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1565" activeTab="0"/>
  </bookViews>
  <sheets>
    <sheet name="แบบรายงานแผน_ผล งาน" sheetId="1" r:id="rId1"/>
    <sheet name="แบบรายงานแผน_ผล งปม." sheetId="2" r:id="rId2"/>
    <sheet name="ฟอร์มแผน คร.งปม. " sheetId="3" r:id="rId3"/>
    <sheet name="ฟอร์มแผน สก.งปม.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Fill" localSheetId="0" hidden="1">#REF!</definedName>
    <definedName name="_Fill" hidden="1">#REF!</definedName>
    <definedName name="_xlfn.BAHTTEXT" hidden="1">#NAME?</definedName>
    <definedName name="BUid_a" localSheetId="0">#REF!</definedName>
    <definedName name="BUid_a" localSheetId="2">#REF!</definedName>
    <definedName name="BUid_a" localSheetId="3">#REF!</definedName>
    <definedName name="BUid_a">#REF!</definedName>
    <definedName name="fill39" hidden="1">#REF!</definedName>
    <definedName name="_xlnm.Print_Area" localSheetId="1">'แบบรายงานแผน_ผล งปม.'!$A$1:$AJ$26</definedName>
    <definedName name="_xlnm.Print_Area" localSheetId="0">'แบบรายงานแผน_ผล งาน'!$A$1:$AJ$38</definedName>
    <definedName name="PRINT_AREA_MI" localSheetId="1">#REF!</definedName>
    <definedName name="PRINT_AREA_MI" localSheetId="0">#REF!</definedName>
    <definedName name="PRINT_AREA_MI" localSheetId="2">#REF!</definedName>
    <definedName name="PRINT_AREA_MI" localSheetId="3">#REF!</definedName>
    <definedName name="PRINT_AREA_MI">#REF!</definedName>
    <definedName name="_xlnm.Print_Titles" localSheetId="1">'แบบรายงานแผน_ผล งปม.'!$5:$6</definedName>
    <definedName name="_xlnm.Print_Titles" localSheetId="0">'แบบรายงานแผน_ผล งาน'!$A:$A,'แบบรายงานแผน_ผล งาน'!$5:$6</definedName>
    <definedName name="_xlnm.Print_Titles" localSheetId="2">'ฟอร์มแผน คร.งปม. '!$1:$6</definedName>
    <definedName name="_xlnm.Print_Titles" localSheetId="3">'ฟอร์มแผน สก.งปม.'!$1:$6</definedName>
    <definedName name="แ" localSheetId="0">'[6]สัตวศาสตร์'!#REF!</definedName>
    <definedName name="แ">'[6]สัตวศาสตร์'!#REF!</definedName>
    <definedName name="งปม.49ต้นฉบับ">#REF!</definedName>
    <definedName name="เงินเงิน">#REF!</definedName>
    <definedName name="เงินประจำตำแหน่ง">#REF!</definedName>
    <definedName name="ดกาสฟ่" localSheetId="0">'[9]สัตวศาสตร์'!#REF!</definedName>
    <definedName name="ดกาสฟ่">'[9]สัตวศาสตร์'!#REF!</definedName>
    <definedName name="แผนงานจัดการศึกษาระดับอุดมศึกษา" localSheetId="1">'[9]สัตวศาสตร์'!#REF!</definedName>
    <definedName name="แผนงานจัดการศึกษาระดับอุดมศึกษา" localSheetId="0">'[9]สัตวศาสตร์'!#REF!</definedName>
    <definedName name="แผนงานจัดการศึกษาระดับอุดมศึกษา" localSheetId="2">'[2]สัตวศาสตร์'!#REF!</definedName>
    <definedName name="แผนงานจัดการศึกษาระดับอุดมศึกษา" localSheetId="3">'[2]สัตวศาสตร์'!#REF!</definedName>
    <definedName name="แผนงานจัดการศึกษาระดับอุดมศึกษา">'[2]สัตวศาสตร์'!#REF!</definedName>
    <definedName name="แผนจ่าย" localSheetId="0">#REF!</definedName>
    <definedName name="แผนจ่าย">#REF!</definedName>
    <definedName name="ฟ230" localSheetId="1">'[10]สรปุครุภัณฑ์'!#REF!</definedName>
    <definedName name="ฟ230" localSheetId="0">'[10]สรปุครุภัณฑ์'!#REF!</definedName>
    <definedName name="ฟ230" localSheetId="2">'[3]สรปุครุภัณฑ์'!#REF!</definedName>
    <definedName name="ฟ230" localSheetId="3">'[3]สรปุครุภัณฑ์'!#REF!</definedName>
    <definedName name="ฟ230">'[3]สรปุครุภัณฑ์'!#REF!</definedName>
    <definedName name="ยุทธ" localSheetId="0">#REF!</definedName>
    <definedName name="ยุทธ">#REF!</definedName>
    <definedName name="ลูกจ้างชั่วคราวเงินรายได้ให้แผนงาน" localSheetId="0">#REF!</definedName>
    <definedName name="ลูกจ้างชั่วคราวเงินรายได้ให้แผนงาน">#REF!</definedName>
    <definedName name="วิจัย" localSheetId="0">'[6]สัตวศาสตร์'!#REF!</definedName>
    <definedName name="วิจัย">'[6]สัตวศาสตร์'!#REF!</definedName>
    <definedName name="สรุปวิ" localSheetId="0">#REF!</definedName>
    <definedName name="สรุปวิ">#REF!</definedName>
    <definedName name="หน่อย">#REF!</definedName>
  </definedNames>
  <calcPr fullCalcOnLoad="1"/>
</workbook>
</file>

<file path=xl/sharedStrings.xml><?xml version="1.0" encoding="utf-8"?>
<sst xmlns="http://schemas.openxmlformats.org/spreadsheetml/2006/main" count="209" uniqueCount="84">
  <si>
    <t>มหาวิทยาลัยแม่โจ้</t>
  </si>
  <si>
    <t>หน่วย : บาท</t>
  </si>
  <si>
    <t>ลำดับ</t>
  </si>
  <si>
    <t>รายการ
(ระบุแต่ละรายการ)</t>
  </si>
  <si>
    <t>งบประมาณได้รับ</t>
  </si>
  <si>
    <t>แผนการดำเนินงาน (ระบุวันที่)</t>
  </si>
  <si>
    <t>แผนการใช้จ่าย
งบประมาณ
(ระบุวันที่)</t>
  </si>
  <si>
    <t>หมายเหตุ</t>
  </si>
  <si>
    <t>จำนวน</t>
  </si>
  <si>
    <t>งบประมาณ</t>
  </si>
  <si>
    <t>กำหนดคุณลักษณะ</t>
  </si>
  <si>
    <t>ประกาศจัดซื้อจัดจ้าง</t>
  </si>
  <si>
    <t>E-Auction/ประกวดราคา/สอบราคา**</t>
  </si>
  <si>
    <t>ส่งมอบงาน</t>
  </si>
  <si>
    <t>ตรวจรับ</t>
  </si>
  <si>
    <t>(หน่วยนับ)</t>
  </si>
  <si>
    <r>
      <t xml:space="preserve">วิธีการ
จัดซื้อจัดจ้าง </t>
    </r>
    <r>
      <rPr>
        <sz val="12"/>
        <rFont val="TH Niramit AS"/>
        <family val="0"/>
      </rPr>
      <t>(ตามระเบียบพัสดุ)</t>
    </r>
  </si>
  <si>
    <t>รวมไตรมาส 1</t>
  </si>
  <si>
    <t>รวมไตรมาส 2</t>
  </si>
  <si>
    <t>รวมไตรมาส 3</t>
  </si>
  <si>
    <t>รวมไตรมาส 4</t>
  </si>
  <si>
    <t>(1)</t>
  </si>
  <si>
    <t>แผน</t>
  </si>
  <si>
    <t xml:space="preserve">ผล </t>
  </si>
  <si>
    <t>รวมทั้งสิ้น</t>
  </si>
  <si>
    <t>หน่วยนับ</t>
  </si>
  <si>
    <t>ตัวชี้วัด</t>
  </si>
  <si>
    <t>ตัวขี้วัดระดับผลผลิต/โครงการ</t>
  </si>
  <si>
    <t>เชิงปริมาณ</t>
  </si>
  <si>
    <t>เชิงคุณภาพ</t>
  </si>
  <si>
    <t>เชิงเวลา</t>
  </si>
  <si>
    <t>เชิงต้นทุน</t>
  </si>
  <si>
    <t>ตัวขี้วัดระดับหน่วยงาน (มหาวิทยาลัย)</t>
  </si>
  <si>
    <t>ตัวขี้วัดระดับกิจกรรมภายใต้โครงการ (กำหนดเองภายใต้กิจกรรมของโครงการนั้นๆ )</t>
  </si>
  <si>
    <t>...........................................................................</t>
  </si>
  <si>
    <t xml:space="preserve">1.1 ตอบแทน </t>
  </si>
  <si>
    <t xml:space="preserve"> - ...(ระบุรายการย่อยพร้อมรายละเอียด)....</t>
  </si>
  <si>
    <t xml:space="preserve">1.3 วัสดุ </t>
  </si>
  <si>
    <t xml:space="preserve">1.2 ใช้สอย </t>
  </si>
  <si>
    <t>1.4 สาธาราณูปโภค</t>
  </si>
  <si>
    <t>ทำสัญญา**</t>
  </si>
  <si>
    <t>คน</t>
  </si>
  <si>
    <t>ร้อยละ</t>
  </si>
  <si>
    <t>ล้านบาท</t>
  </si>
  <si>
    <t>ค่าใช้จ่ายวิจัยตามงบประมาณที่ได้รับการจัดสรร</t>
  </si>
  <si>
    <t>ร้อยละของงานบริการวิชาการแล้วเสร็จตามระยะเวลาที่กำหนด</t>
  </si>
  <si>
    <t>ร้อยละของผู้รับบริการที่มีความรู้เพิ่มขึ้นจาการเข้ารับบริการ</t>
  </si>
  <si>
    <t>ร้อยละความพึงพอใจของผู้เข้าร่วมโครงการ</t>
  </si>
  <si>
    <t>1. รายจ่ายดำเนินงาน</t>
  </si>
  <si>
    <r>
      <t xml:space="preserve">แบบฟอร์มแผนการจัดซื้อจัดจ้างและแผนการใช้จ่ายงบประมาณงบรายจ่ายอื่น : </t>
    </r>
    <r>
      <rPr>
        <b/>
        <u val="single"/>
        <sz val="16"/>
        <rFont val="TH Niramit AS"/>
        <family val="0"/>
      </rPr>
      <t>รายจ่ายลงทุนรายการครุภัณฑ์</t>
    </r>
    <r>
      <rPr>
        <b/>
        <sz val="16"/>
        <rFont val="TH Niramit AS"/>
        <family val="0"/>
      </rPr>
      <t>ที่ได้รับจัดสรร ปีงบประมาณ พ.ศ. 25..</t>
    </r>
  </si>
  <si>
    <r>
      <t>แบบฟอร์มแผนการจัดซื้อจัดจ้างและแผนการใช้จ่ายงบประมาณงบรายจ่ายอื่น : รายจ่ายลงทุน</t>
    </r>
    <r>
      <rPr>
        <b/>
        <u val="single"/>
        <sz val="16"/>
        <rFont val="TH Niramit AS"/>
        <family val="0"/>
      </rPr>
      <t>รายการสิ่งก่อสร้าง</t>
    </r>
    <r>
      <rPr>
        <b/>
        <sz val="16"/>
        <rFont val="TH Niramit AS"/>
        <family val="0"/>
      </rPr>
      <t>ที่ได้รับจัดสรร ปีงบประมาณ พ.ศ. 25..</t>
    </r>
  </si>
  <si>
    <t>** จะต้องเร่งดำเนินการและทำสัญญาก่อหนี้ผูกพันให้แล้วเสร็จภายในไตรมาสที่ 1 เท่านั้น (30 ธันวาคม 25..)</t>
  </si>
  <si>
    <t>งบประมาณงบเงินอุดหนุน</t>
  </si>
  <si>
    <t>ผลผลิต........................................................................................................................................</t>
  </si>
  <si>
    <t>แบบรายงานการจัดทำแผน/ผล การใช้จ่ายงบประมาณปีงบประมาณ พ.ศ 2567</t>
  </si>
  <si>
    <t>แบบรายงานการจัดทำแผน/ผล การปฏิบัติงานงบประมาณปีงบประมาณ พ.ศ 2567</t>
  </si>
  <si>
    <t xml:space="preserve">     จำนวนผู้รับบริการ</t>
  </si>
  <si>
    <t>ชิ้น</t>
  </si>
  <si>
    <t>จำนวนคู่มือสำหรับการฝึกอบรม</t>
  </si>
  <si>
    <t>เล่ม</t>
  </si>
  <si>
    <t>เครือข่าย</t>
  </si>
  <si>
    <t>จำนวนเครือข่ายการตลาดสินค้าเกษตร</t>
  </si>
  <si>
    <t xml:space="preserve">     จำนวนผลผลิต / ต้นแบบผลิตภัณฑ์ ที่เกิดจากการดำเนินโครงการ</t>
  </si>
  <si>
    <t>จำนวนบรรจุภัณฑ์สินค้าเกษตร</t>
  </si>
  <si>
    <t>ชนิด</t>
  </si>
  <si>
    <t>รายวิชา</t>
  </si>
  <si>
    <t>บูรณาการเรียนการสอน วิจัย และบริการวิชาการแก่ชุมชนและสังคม</t>
  </si>
  <si>
    <t xml:space="preserve">     ร้อยละของผู้รับบริการที่มีความรู้เพิ่มขึ้นจากการเข้ารับบริการ</t>
  </si>
  <si>
    <t xml:space="preserve">     ร้อยละความพึงพอใจของผู้รับบริการในกระบวนการให้บริการ</t>
  </si>
  <si>
    <t xml:space="preserve">     ร้อยละของโครงการที่บรรลุตามวัตถุประสงค์ของโครงการ</t>
  </si>
  <si>
    <t xml:space="preserve">โครงการถ่ายทอดเทคโนโลยีการเกษตรเชิงบูรณาการเพื่อเพิ่มขีดความสามารถสำหรับการประกอบอาชีพเกษตรกรรมตลอดห่วงโซ่คุณค่าในยุควิถีชีวิตใหม่ </t>
  </si>
  <si>
    <t xml:space="preserve">ค่าตอบแทนวิทยากร (บุคลากรของรัฐ) ภาคบรรยาย จำนวน 36 ชั่วโมง ๆ ละ 600 บาท 
</t>
  </si>
  <si>
    <t xml:space="preserve">ค่าตอบแทนวิทยากร (บุคลากรของรัฐ) ภาคบรรยาย จำนวน 72 ชั่วโมง ๆ ละ 600 บาท </t>
  </si>
  <si>
    <t xml:space="preserve"> ค่าอาหารกลางวัน (ผู้เข้าร่วมอบรมและเจ้าหน้าที่) มื้อ ละ 100
</t>
  </si>
  <si>
    <t xml:space="preserve">ค่าอาหารว่างและเครื่องดื่ม (ผู้เข้าร่วมอบรมและเจ้าหน้าที่) มื้อละ 50 บาท
</t>
  </si>
  <si>
    <t xml:space="preserve">ค่าจ้างเหมารถยนต์พร้อมน้ำมันเชื้อเพลิง
คัน ละ 2,800 บาท 
</t>
  </si>
  <si>
    <t xml:space="preserve">ค่าจ้างเหมาจัดทำเอกสารประกอบการอบรม </t>
  </si>
  <si>
    <t>วัสดุสำนักงาน เช่น ปากกา สมุด กระดาษ เป็นต้น</t>
  </si>
  <si>
    <t>วัสดุเกษตร เช่น ปุ๋ย วัสดุปลูก เมล็ดพันธุ์ ถาดเพาะ เมล็ดพันธุ์ผัก เป็นต้น</t>
  </si>
  <si>
    <t>วัสดุงานบ้านงานครัว เช่น ถุง หม้อ ถาด ตะกร้า  เป็นต้น</t>
  </si>
  <si>
    <t>วัสดุวิทยาศาสตร์ เช่น สารเคมี  เป็นต้น</t>
  </si>
  <si>
    <t>วัสดุคอมพิวเตอร์</t>
  </si>
  <si>
    <t>ค่าจ้างเหมาประเมินผลกระทบจากการให้บริการ</t>
  </si>
  <si>
    <t>ค่าจ้างเหมาออกแบบบรรจุภัณฑ์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</si>
</sst>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(* #,##0_);_(* \(#,##0\);_(* &quot;-&quot;??_);_(@_)"/>
    <numFmt numFmtId="204" formatCode="_-* #,##0_-;\-* #,##0_-;_-* &quot;-&quot;??_-;_-@_-"/>
    <numFmt numFmtId="205" formatCode="[$-107041E]d\ mmm\ yy;@"/>
    <numFmt numFmtId="206" formatCode="[$-107041E]d\ mmmm\ yyyy;@"/>
    <numFmt numFmtId="207" formatCode="General_)"/>
    <numFmt numFmtId="208" formatCode="#,##0_ ;\-#,##0\ 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b/>
      <sz val="16"/>
      <name val="TH Niramit AS"/>
      <family val="0"/>
    </font>
    <font>
      <b/>
      <u val="single"/>
      <sz val="16"/>
      <name val="TH Niramit AS"/>
      <family val="0"/>
    </font>
    <font>
      <sz val="14"/>
      <name val="TH Niramit AS"/>
      <family val="0"/>
    </font>
    <font>
      <b/>
      <sz val="14"/>
      <name val="TH Niramit AS"/>
      <family val="0"/>
    </font>
    <font>
      <sz val="12"/>
      <name val="TH Niramit AS"/>
      <family val="0"/>
    </font>
    <font>
      <sz val="16"/>
      <name val="TH Niramit AS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4"/>
      <name val="CordiaUPC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Cordia Ne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นูลมรผ"/>
      <family val="0"/>
    </font>
    <font>
      <sz val="16"/>
      <name val="DilleniaUPC"/>
      <family val="1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Niramit AS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Niramit AS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1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9" fontId="13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4" fillId="3" borderId="0" applyNumberFormat="0" applyBorder="0" applyAlignment="0" applyProtection="0"/>
    <xf numFmtId="0" fontId="15" fillId="38" borderId="1" applyNumberFormat="0" applyAlignment="0" applyProtection="0"/>
    <xf numFmtId="0" fontId="16" fillId="39" borderId="2" applyNumberFormat="0" applyAlignment="0" applyProtection="0"/>
    <xf numFmtId="0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Alignment="0" applyProtection="0"/>
    <xf numFmtId="0" fontId="20" fillId="0" borderId="4">
      <alignment horizontal="left" vertical="center"/>
      <protection/>
    </xf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8" applyNumberFormat="0" applyFill="0" applyAlignment="0" applyProtection="0"/>
    <xf numFmtId="0" fontId="27" fillId="40" borderId="0" applyNumberFormat="0" applyBorder="0" applyAlignment="0" applyProtection="0"/>
    <xf numFmtId="37" fontId="28" fillId="0" borderId="0">
      <alignment/>
      <protection/>
    </xf>
    <xf numFmtId="0" fontId="3" fillId="0" borderId="0">
      <alignment/>
      <protection/>
    </xf>
    <xf numFmtId="0" fontId="3" fillId="41" borderId="9" applyNumberFormat="0" applyFont="0" applyAlignment="0" applyProtection="0"/>
    <xf numFmtId="0" fontId="29" fillId="38" borderId="10" applyNumberFormat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53" fillId="42" borderId="12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43" borderId="13" applyNumberFormat="0" applyAlignment="0" applyProtection="0"/>
    <xf numFmtId="0" fontId="58" fillId="0" borderId="14" applyNumberFormat="0" applyFill="0" applyAlignment="0" applyProtection="0"/>
    <xf numFmtId="0" fontId="59" fillId="44" borderId="0" applyNumberFormat="0" applyBorder="0" applyAlignment="0" applyProtection="0"/>
    <xf numFmtId="0" fontId="3" fillId="0" borderId="0" applyFont="0">
      <alignment/>
      <protection/>
    </xf>
    <xf numFmtId="9" fontId="33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45" borderId="12" applyNumberFormat="0" applyAlignment="0" applyProtection="0"/>
    <xf numFmtId="0" fontId="61" fillId="46" borderId="0" applyNumberFormat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2" fillId="0" borderId="15" applyNumberFormat="0" applyFill="0" applyAlignment="0" applyProtection="0"/>
    <xf numFmtId="0" fontId="63" fillId="47" borderId="0" applyNumberFormat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>
      <alignment/>
      <protection/>
    </xf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64" fillId="42" borderId="16" applyNumberFormat="0" applyAlignment="0" applyProtection="0"/>
    <xf numFmtId="0" fontId="0" fillId="54" borderId="17" applyNumberFormat="0" applyFont="0" applyAlignment="0" applyProtection="0"/>
    <xf numFmtId="0" fontId="65" fillId="0" borderId="18" applyNumberFormat="0" applyFill="0" applyAlignment="0" applyProtection="0"/>
    <xf numFmtId="0" fontId="66" fillId="0" borderId="19" applyNumberFormat="0" applyFill="0" applyAlignment="0" applyProtection="0"/>
    <xf numFmtId="0" fontId="67" fillId="0" borderId="20" applyNumberFormat="0" applyFill="0" applyAlignment="0" applyProtection="0"/>
    <xf numFmtId="0" fontId="67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6" fillId="0" borderId="0" xfId="152" applyFont="1">
      <alignment/>
      <protection/>
    </xf>
    <xf numFmtId="0" fontId="7" fillId="0" borderId="0" xfId="152" applyFont="1" applyBorder="1" applyAlignment="1">
      <alignment horizontal="center"/>
      <protection/>
    </xf>
    <xf numFmtId="0" fontId="6" fillId="0" borderId="0" xfId="152" applyFont="1" applyBorder="1">
      <alignment/>
      <protection/>
    </xf>
    <xf numFmtId="0" fontId="6" fillId="0" borderId="0" xfId="152" applyFont="1" applyAlignment="1">
      <alignment horizontal="center" vertical="center"/>
      <protection/>
    </xf>
    <xf numFmtId="0" fontId="7" fillId="55" borderId="21" xfId="152" applyFont="1" applyFill="1" applyBorder="1" applyAlignment="1">
      <alignment horizontal="left" vertical="center"/>
      <protection/>
    </xf>
    <xf numFmtId="0" fontId="7" fillId="55" borderId="21" xfId="152" applyFont="1" applyFill="1" applyBorder="1" applyAlignment="1">
      <alignment horizontal="center" vertical="center"/>
      <protection/>
    </xf>
    <xf numFmtId="0" fontId="7" fillId="55" borderId="22" xfId="152" applyFont="1" applyFill="1" applyBorder="1" applyAlignment="1">
      <alignment horizontal="center" vertical="center"/>
      <protection/>
    </xf>
    <xf numFmtId="0" fontId="7" fillId="55" borderId="23" xfId="152" applyFont="1" applyFill="1" applyBorder="1" applyAlignment="1">
      <alignment horizontal="center" vertical="center"/>
      <protection/>
    </xf>
    <xf numFmtId="203" fontId="7" fillId="55" borderId="21" xfId="85" applyNumberFormat="1" applyFont="1" applyFill="1" applyBorder="1" applyAlignment="1">
      <alignment horizontal="center" vertical="center"/>
    </xf>
    <xf numFmtId="0" fontId="7" fillId="55" borderId="21" xfId="152" applyFont="1" applyFill="1" applyBorder="1" applyAlignment="1">
      <alignment horizontal="center" vertical="center" wrapText="1"/>
      <protection/>
    </xf>
    <xf numFmtId="0" fontId="7" fillId="0" borderId="0" xfId="152" applyFont="1" applyAlignment="1">
      <alignment horizontal="center" vertical="center"/>
      <protection/>
    </xf>
    <xf numFmtId="0" fontId="6" fillId="0" borderId="0" xfId="152" applyFont="1" applyAlignment="1">
      <alignment horizontal="center"/>
      <protection/>
    </xf>
    <xf numFmtId="203" fontId="6" fillId="0" borderId="0" xfId="85" applyNumberFormat="1" applyFont="1" applyAlignment="1">
      <alignment/>
    </xf>
    <xf numFmtId="0" fontId="6" fillId="0" borderId="21" xfId="152" applyFont="1" applyBorder="1" applyAlignment="1">
      <alignment horizontal="center" vertical="top" wrapText="1"/>
      <protection/>
    </xf>
    <xf numFmtId="0" fontId="6" fillId="0" borderId="21" xfId="152" applyFont="1" applyBorder="1" applyAlignment="1">
      <alignment vertical="top" wrapText="1"/>
      <protection/>
    </xf>
    <xf numFmtId="0" fontId="6" fillId="0" borderId="22" xfId="152" applyFont="1" applyBorder="1" applyAlignment="1">
      <alignment horizontal="center" vertical="top" wrapText="1"/>
      <protection/>
    </xf>
    <xf numFmtId="0" fontId="6" fillId="0" borderId="23" xfId="152" applyFont="1" applyBorder="1" applyAlignment="1">
      <alignment horizontal="center" vertical="top" wrapText="1"/>
      <protection/>
    </xf>
    <xf numFmtId="203" fontId="6" fillId="0" borderId="21" xfId="85" applyNumberFormat="1" applyFont="1" applyBorder="1" applyAlignment="1">
      <alignment vertical="top" wrapText="1"/>
    </xf>
    <xf numFmtId="194" fontId="6" fillId="0" borderId="21" xfId="85" applyFont="1" applyBorder="1" applyAlignment="1" quotePrefix="1">
      <alignment horizontal="center" vertical="top" wrapText="1"/>
    </xf>
    <xf numFmtId="0" fontId="6" fillId="0" borderId="21" xfId="152" applyFont="1" applyBorder="1" applyAlignment="1" quotePrefix="1">
      <alignment horizontal="center" vertical="top" wrapText="1"/>
      <protection/>
    </xf>
    <xf numFmtId="0" fontId="6" fillId="0" borderId="0" xfId="152" applyFont="1" applyAlignment="1">
      <alignment vertical="top" wrapText="1"/>
      <protection/>
    </xf>
    <xf numFmtId="0" fontId="6" fillId="0" borderId="24" xfId="152" applyFont="1" applyBorder="1" applyAlignment="1" quotePrefix="1">
      <alignment horizontal="center" vertical="top" wrapText="1"/>
      <protection/>
    </xf>
    <xf numFmtId="0" fontId="6" fillId="0" borderId="24" xfId="152" applyFont="1" applyBorder="1" applyAlignment="1">
      <alignment horizontal="left" vertical="top" wrapText="1"/>
      <protection/>
    </xf>
    <xf numFmtId="0" fontId="6" fillId="0" borderId="25" xfId="152" applyFont="1" applyBorder="1" applyAlignment="1" quotePrefix="1">
      <alignment horizontal="center" vertical="top" wrapText="1"/>
      <protection/>
    </xf>
    <xf numFmtId="0" fontId="6" fillId="0" borderId="26" xfId="152" applyFont="1" applyBorder="1" applyAlignment="1">
      <alignment horizontal="center" vertical="top" wrapText="1"/>
      <protection/>
    </xf>
    <xf numFmtId="203" fontId="6" fillId="0" borderId="24" xfId="85" applyNumberFormat="1" applyFont="1" applyBorder="1" applyAlignment="1" quotePrefix="1">
      <alignment horizontal="center" vertical="top" wrapText="1"/>
    </xf>
    <xf numFmtId="0" fontId="6" fillId="0" borderId="24" xfId="152" applyFont="1" applyBorder="1" applyAlignment="1">
      <alignment horizontal="center" vertical="top" wrapText="1"/>
      <protection/>
    </xf>
    <xf numFmtId="194" fontId="6" fillId="0" borderId="24" xfId="85" applyFont="1" applyBorder="1" applyAlignment="1" quotePrefix="1">
      <alignment horizontal="center" vertical="top" wrapText="1"/>
    </xf>
    <xf numFmtId="0" fontId="6" fillId="0" borderId="0" xfId="152" applyFont="1" applyAlignment="1">
      <alignment horizontal="center" vertical="top" wrapText="1"/>
      <protection/>
    </xf>
    <xf numFmtId="0" fontId="6" fillId="0" borderId="27" xfId="152" applyFont="1" applyBorder="1" applyAlignment="1">
      <alignment horizontal="center" vertical="top" wrapText="1"/>
      <protection/>
    </xf>
    <xf numFmtId="0" fontId="6" fillId="0" borderId="27" xfId="152" applyFont="1" applyBorder="1" applyAlignment="1">
      <alignment vertical="top" wrapText="1"/>
      <protection/>
    </xf>
    <xf numFmtId="0" fontId="6" fillId="0" borderId="28" xfId="152" applyFont="1" applyBorder="1" applyAlignment="1">
      <alignment horizontal="center" vertical="top" wrapText="1"/>
      <protection/>
    </xf>
    <xf numFmtId="0" fontId="6" fillId="0" borderId="29" xfId="152" applyFont="1" applyBorder="1" applyAlignment="1">
      <alignment horizontal="center" vertical="top" wrapText="1"/>
      <protection/>
    </xf>
    <xf numFmtId="203" fontId="6" fillId="0" borderId="27" xfId="85" applyNumberFormat="1" applyFont="1" applyBorder="1" applyAlignment="1">
      <alignment vertical="top" wrapText="1"/>
    </xf>
    <xf numFmtId="0" fontId="4" fillId="0" borderId="0" xfId="153" applyFont="1" applyAlignment="1">
      <alignment/>
      <protection/>
    </xf>
    <xf numFmtId="0" fontId="9" fillId="0" borderId="0" xfId="153" applyFont="1">
      <alignment/>
      <protection/>
    </xf>
    <xf numFmtId="0" fontId="7" fillId="0" borderId="0" xfId="153" applyFont="1" applyAlignment="1">
      <alignment horizontal="center"/>
      <protection/>
    </xf>
    <xf numFmtId="0" fontId="6" fillId="0" borderId="0" xfId="153" applyFont="1">
      <alignment/>
      <protection/>
    </xf>
    <xf numFmtId="49" fontId="7" fillId="0" borderId="27" xfId="153" applyNumberFormat="1" applyFont="1" applyBorder="1" applyAlignment="1">
      <alignment horizontal="center"/>
      <protection/>
    </xf>
    <xf numFmtId="0" fontId="7" fillId="0" borderId="30" xfId="153" applyFont="1" applyBorder="1" applyAlignment="1">
      <alignment horizontal="center"/>
      <protection/>
    </xf>
    <xf numFmtId="0" fontId="7" fillId="56" borderId="31" xfId="153" applyFont="1" applyFill="1" applyBorder="1" applyAlignment="1">
      <alignment horizontal="center"/>
      <protection/>
    </xf>
    <xf numFmtId="0" fontId="7" fillId="56" borderId="30" xfId="153" applyFont="1" applyFill="1" applyBorder="1">
      <alignment/>
      <protection/>
    </xf>
    <xf numFmtId="0" fontId="6" fillId="0" borderId="32" xfId="153" applyFont="1" applyBorder="1">
      <alignment/>
      <protection/>
    </xf>
    <xf numFmtId="0" fontId="6" fillId="0" borderId="33" xfId="153" applyFont="1" applyBorder="1">
      <alignment/>
      <protection/>
    </xf>
    <xf numFmtId="0" fontId="6" fillId="0" borderId="34" xfId="153" applyFont="1" applyBorder="1">
      <alignment/>
      <protection/>
    </xf>
    <xf numFmtId="0" fontId="6" fillId="0" borderId="35" xfId="153" applyFont="1" applyBorder="1">
      <alignment/>
      <protection/>
    </xf>
    <xf numFmtId="0" fontId="6" fillId="0" borderId="36" xfId="153" applyFont="1" applyBorder="1">
      <alignment/>
      <protection/>
    </xf>
    <xf numFmtId="17" fontId="7" fillId="0" borderId="24" xfId="153" applyNumberFormat="1" applyFont="1" applyBorder="1" applyAlignment="1">
      <alignment horizontal="center"/>
      <protection/>
    </xf>
    <xf numFmtId="0" fontId="7" fillId="0" borderId="0" xfId="153" applyFont="1" applyAlignment="1">
      <alignment horizontal="left"/>
      <protection/>
    </xf>
    <xf numFmtId="0" fontId="6" fillId="0" borderId="37" xfId="153" applyFont="1" applyBorder="1" applyAlignment="1">
      <alignment horizontal="left" indent="3"/>
      <protection/>
    </xf>
    <xf numFmtId="0" fontId="7" fillId="0" borderId="0" xfId="153" applyFont="1">
      <alignment/>
      <protection/>
    </xf>
    <xf numFmtId="17" fontId="7" fillId="0" borderId="25" xfId="153" applyNumberFormat="1" applyFont="1" applyBorder="1" applyAlignment="1">
      <alignment horizontal="center"/>
      <protection/>
    </xf>
    <xf numFmtId="0" fontId="7" fillId="56" borderId="31" xfId="153" applyFont="1" applyFill="1" applyBorder="1" applyAlignment="1">
      <alignment horizontal="left"/>
      <protection/>
    </xf>
    <xf numFmtId="0" fontId="6" fillId="0" borderId="32" xfId="153" applyFont="1" applyBorder="1" applyAlignment="1">
      <alignment vertical="top" wrapText="1"/>
      <protection/>
    </xf>
    <xf numFmtId="0" fontId="6" fillId="0" borderId="33" xfId="153" applyFont="1" applyBorder="1" applyAlignment="1">
      <alignment vertical="top" wrapText="1"/>
      <protection/>
    </xf>
    <xf numFmtId="0" fontId="6" fillId="0" borderId="0" xfId="153" applyFont="1" applyAlignment="1">
      <alignment vertical="top" wrapText="1"/>
      <protection/>
    </xf>
    <xf numFmtId="0" fontId="6" fillId="0" borderId="34" xfId="153" applyFont="1" applyBorder="1" applyAlignment="1">
      <alignment vertical="top" wrapText="1"/>
      <protection/>
    </xf>
    <xf numFmtId="0" fontId="6" fillId="0" borderId="36" xfId="153" applyFont="1" applyBorder="1" applyAlignment="1">
      <alignment vertical="top" wrapText="1"/>
      <protection/>
    </xf>
    <xf numFmtId="0" fontId="6" fillId="0" borderId="37" xfId="153" applyFont="1" applyBorder="1" applyAlignment="1">
      <alignment horizontal="left" vertical="top" wrapText="1" indent="2"/>
      <protection/>
    </xf>
    <xf numFmtId="0" fontId="6" fillId="0" borderId="37" xfId="153" applyFont="1" applyBorder="1" applyAlignment="1">
      <alignment horizontal="left" indent="1"/>
      <protection/>
    </xf>
    <xf numFmtId="0" fontId="7" fillId="0" borderId="0" xfId="152" applyFont="1" applyAlignment="1">
      <alignment horizontal="left"/>
      <protection/>
    </xf>
    <xf numFmtId="0" fontId="6" fillId="0" borderId="32" xfId="153" applyFont="1" applyBorder="1" applyAlignment="1">
      <alignment horizontal="left" vertical="top" wrapText="1" indent="2"/>
      <protection/>
    </xf>
    <xf numFmtId="0" fontId="6" fillId="0" borderId="34" xfId="153" applyFont="1" applyBorder="1" applyAlignment="1">
      <alignment horizontal="center" vertical="top" wrapText="1"/>
      <protection/>
    </xf>
    <xf numFmtId="0" fontId="6" fillId="0" borderId="33" xfId="153" applyFont="1" applyBorder="1" applyAlignment="1">
      <alignment horizontal="center" vertical="top" wrapText="1"/>
      <protection/>
    </xf>
    <xf numFmtId="0" fontId="6" fillId="0" borderId="38" xfId="153" applyFont="1" applyBorder="1" applyAlignment="1">
      <alignment horizontal="center" vertical="top" wrapText="1"/>
      <protection/>
    </xf>
    <xf numFmtId="0" fontId="6" fillId="0" borderId="38" xfId="153" applyFont="1" applyBorder="1" applyAlignment="1">
      <alignment vertical="top" wrapText="1"/>
      <protection/>
    </xf>
    <xf numFmtId="0" fontId="6" fillId="0" borderId="0" xfId="153" applyFont="1" applyBorder="1" applyAlignment="1">
      <alignment vertical="top" wrapText="1"/>
      <protection/>
    </xf>
    <xf numFmtId="0" fontId="6" fillId="0" borderId="38" xfId="153" applyFont="1" applyBorder="1" applyAlignment="1">
      <alignment horizontal="left" vertical="top" wrapText="1" indent="2"/>
      <protection/>
    </xf>
    <xf numFmtId="0" fontId="68" fillId="0" borderId="21" xfId="152" applyFont="1" applyBorder="1" applyAlignment="1">
      <alignment vertical="top" wrapText="1"/>
      <protection/>
    </xf>
    <xf numFmtId="49" fontId="34" fillId="0" borderId="39" xfId="0" applyNumberFormat="1" applyFont="1" applyBorder="1" applyAlignment="1">
      <alignment horizontal="left" vertical="top" wrapText="1" indent="4"/>
    </xf>
    <xf numFmtId="0" fontId="7" fillId="0" borderId="40" xfId="153" applyFont="1" applyBorder="1" applyAlignment="1">
      <alignment horizontal="center"/>
      <protection/>
    </xf>
    <xf numFmtId="0" fontId="4" fillId="0" borderId="0" xfId="153" applyFont="1" applyAlignment="1">
      <alignment horizontal="center"/>
      <protection/>
    </xf>
    <xf numFmtId="17" fontId="7" fillId="0" borderId="31" xfId="153" applyNumberFormat="1" applyFont="1" applyBorder="1" applyAlignment="1">
      <alignment horizontal="center"/>
      <protection/>
    </xf>
    <xf numFmtId="0" fontId="7" fillId="0" borderId="4" xfId="153" applyFont="1" applyBorder="1" applyAlignment="1">
      <alignment horizontal="center"/>
      <protection/>
    </xf>
    <xf numFmtId="0" fontId="7" fillId="0" borderId="25" xfId="153" applyFont="1" applyBorder="1" applyAlignment="1">
      <alignment horizontal="center" vertical="center" wrapText="1"/>
      <protection/>
    </xf>
    <xf numFmtId="0" fontId="7" fillId="0" borderId="28" xfId="153" applyFont="1" applyBorder="1" applyAlignment="1">
      <alignment horizontal="center" vertical="center"/>
      <protection/>
    </xf>
    <xf numFmtId="0" fontId="7" fillId="0" borderId="40" xfId="153" applyFont="1" applyBorder="1" applyAlignment="1">
      <alignment horizontal="center"/>
      <protection/>
    </xf>
    <xf numFmtId="0" fontId="4" fillId="0" borderId="0" xfId="152" applyFont="1" applyAlignment="1">
      <alignment horizontal="center"/>
      <protection/>
    </xf>
    <xf numFmtId="0" fontId="4" fillId="0" borderId="0" xfId="152" applyFont="1" applyBorder="1" applyAlignment="1">
      <alignment horizontal="center"/>
      <protection/>
    </xf>
    <xf numFmtId="0" fontId="7" fillId="0" borderId="39" xfId="152" applyFont="1" applyBorder="1" applyAlignment="1">
      <alignment horizontal="center"/>
      <protection/>
    </xf>
    <xf numFmtId="0" fontId="6" fillId="23" borderId="24" xfId="152" applyFont="1" applyFill="1" applyBorder="1" applyAlignment="1">
      <alignment horizontal="center" vertical="center"/>
      <protection/>
    </xf>
    <xf numFmtId="0" fontId="6" fillId="23" borderId="21" xfId="152" applyFont="1" applyFill="1" applyBorder="1" applyAlignment="1">
      <alignment horizontal="center" vertical="center"/>
      <protection/>
    </xf>
    <xf numFmtId="0" fontId="6" fillId="23" borderId="27" xfId="152" applyFont="1" applyFill="1" applyBorder="1" applyAlignment="1">
      <alignment horizontal="center" vertical="center"/>
      <protection/>
    </xf>
    <xf numFmtId="0" fontId="6" fillId="23" borderId="24" xfId="152" applyFont="1" applyFill="1" applyBorder="1" applyAlignment="1">
      <alignment horizontal="center" vertical="center" wrapText="1"/>
      <protection/>
    </xf>
    <xf numFmtId="0" fontId="6" fillId="23" borderId="31" xfId="152" applyFont="1" applyFill="1" applyBorder="1" applyAlignment="1">
      <alignment horizontal="center" vertical="center"/>
      <protection/>
    </xf>
    <xf numFmtId="0" fontId="6" fillId="23" borderId="4" xfId="152" applyFont="1" applyFill="1" applyBorder="1" applyAlignment="1">
      <alignment horizontal="center" vertical="center"/>
      <protection/>
    </xf>
    <xf numFmtId="0" fontId="6" fillId="23" borderId="40" xfId="152" applyFont="1" applyFill="1" applyBorder="1" applyAlignment="1">
      <alignment horizontal="center" vertical="center"/>
      <protection/>
    </xf>
    <xf numFmtId="0" fontId="6" fillId="23" borderId="25" xfId="152" applyFont="1" applyFill="1" applyBorder="1" applyAlignment="1">
      <alignment horizontal="center" vertical="center"/>
      <protection/>
    </xf>
    <xf numFmtId="0" fontId="6" fillId="23" borderId="41" xfId="152" applyFont="1" applyFill="1" applyBorder="1" applyAlignment="1">
      <alignment horizontal="center" vertical="center"/>
      <protection/>
    </xf>
    <xf numFmtId="0" fontId="6" fillId="23" borderId="26" xfId="152" applyFont="1" applyFill="1" applyBorder="1" applyAlignment="1">
      <alignment horizontal="center" vertical="center"/>
      <protection/>
    </xf>
    <xf numFmtId="0" fontId="6" fillId="23" borderId="27" xfId="152" applyFont="1" applyFill="1" applyBorder="1" applyAlignment="1">
      <alignment horizontal="center" vertical="center" wrapText="1"/>
      <protection/>
    </xf>
    <xf numFmtId="0" fontId="6" fillId="23" borderId="28" xfId="152" applyFont="1" applyFill="1" applyBorder="1" applyAlignment="1">
      <alignment horizontal="center" vertical="center"/>
      <protection/>
    </xf>
    <xf numFmtId="0" fontId="6" fillId="23" borderId="29" xfId="152" applyFont="1" applyFill="1" applyBorder="1" applyAlignment="1">
      <alignment horizontal="center" vertical="center"/>
      <protection/>
    </xf>
    <xf numFmtId="203" fontId="6" fillId="23" borderId="24" xfId="85" applyNumberFormat="1" applyFont="1" applyFill="1" applyBorder="1" applyAlignment="1">
      <alignment horizontal="center" vertical="center"/>
    </xf>
    <xf numFmtId="203" fontId="6" fillId="23" borderId="27" xfId="85" applyNumberFormat="1" applyFont="1" applyFill="1" applyBorder="1" applyAlignment="1">
      <alignment horizontal="center" vertical="center"/>
    </xf>
    <xf numFmtId="0" fontId="6" fillId="0" borderId="0" xfId="153" applyFont="1" applyAlignment="1">
      <alignment horizontal="center"/>
      <protection/>
    </xf>
    <xf numFmtId="0" fontId="7" fillId="56" borderId="30" xfId="153" applyFont="1" applyFill="1" applyBorder="1" applyAlignment="1">
      <alignment horizontal="center"/>
      <protection/>
    </xf>
    <xf numFmtId="0" fontId="6" fillId="0" borderId="36" xfId="153" applyFont="1" applyBorder="1" applyAlignment="1">
      <alignment horizontal="center" vertical="top" wrapText="1"/>
      <protection/>
    </xf>
    <xf numFmtId="0" fontId="6" fillId="0" borderId="34" xfId="153" applyFont="1" applyBorder="1" applyAlignment="1">
      <alignment horizontal="right" vertical="top" wrapText="1"/>
      <protection/>
    </xf>
    <xf numFmtId="0" fontId="6" fillId="0" borderId="37" xfId="153" applyFont="1" applyBorder="1" applyAlignment="1">
      <alignment horizontal="left" wrapText="1" indent="1"/>
      <protection/>
    </xf>
    <xf numFmtId="0" fontId="6" fillId="0" borderId="37" xfId="153" applyFont="1" applyBorder="1" applyAlignment="1">
      <alignment horizontal="left" vertical="top" wrapText="1" indent="1"/>
      <protection/>
    </xf>
    <xf numFmtId="0" fontId="6" fillId="0" borderId="37" xfId="153" applyFont="1" applyBorder="1" applyAlignment="1">
      <alignment horizontal="left" vertical="top" wrapText="1" indent="3"/>
      <protection/>
    </xf>
  </cellXfs>
  <cellStyles count="164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ส่วนที่ถูกเน้น1" xfId="22"/>
    <cellStyle name="20% - ส่วนที่ถูกเน้น2" xfId="23"/>
    <cellStyle name="20% - ส่วนที่ถูกเน้น3" xfId="24"/>
    <cellStyle name="20% - ส่วนที่ถูกเน้น4" xfId="25"/>
    <cellStyle name="20% - ส่วนที่ถูกเน้น5" xfId="26"/>
    <cellStyle name="20% - ส่วนที่ถูกเน้น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ส่วนที่ถูกเน้น1" xfId="34"/>
    <cellStyle name="40% - ส่วนที่ถูกเน้น2" xfId="35"/>
    <cellStyle name="40% - ส่วนที่ถูกเน้น3" xfId="36"/>
    <cellStyle name="40% - ส่วนที่ถูกเน้น4" xfId="37"/>
    <cellStyle name="40% - ส่วนที่ถูกเน้น5" xfId="38"/>
    <cellStyle name="40% - ส่วนที่ถูกเน้น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ส่วนที่ถูกเน้น1" xfId="46"/>
    <cellStyle name="60% - ส่วนที่ถูกเน้น2" xfId="47"/>
    <cellStyle name="60% - ส่วนที่ถูกเน้น3" xfId="48"/>
    <cellStyle name="60% - ส่วนที่ถูกเน้น4" xfId="49"/>
    <cellStyle name="60% - ส่วนที่ถูกเน้น5" xfId="50"/>
    <cellStyle name="60% - ส่วนที่ถูกเน้น6" xfId="51"/>
    <cellStyle name="75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Calculation" xfId="60"/>
    <cellStyle name="Check Cell" xfId="61"/>
    <cellStyle name="Dezimal_CSI Price Comparison" xfId="62"/>
    <cellStyle name="Explanatory Text" xfId="63"/>
    <cellStyle name="Good" xfId="64"/>
    <cellStyle name="Header1" xfId="65"/>
    <cellStyle name="Header2" xfId="66"/>
    <cellStyle name="Heading 1" xfId="67"/>
    <cellStyle name="Heading 2" xfId="68"/>
    <cellStyle name="Heading 3" xfId="69"/>
    <cellStyle name="Heading 4" xfId="70"/>
    <cellStyle name="Hyperlink 2" xfId="71"/>
    <cellStyle name="Input" xfId="72"/>
    <cellStyle name="Linked Cell" xfId="73"/>
    <cellStyle name="Neutral" xfId="74"/>
    <cellStyle name="no dec" xfId="75"/>
    <cellStyle name="Normal 2" xfId="76"/>
    <cellStyle name="Note" xfId="77"/>
    <cellStyle name="Output" xfId="78"/>
    <cellStyle name="Title" xfId="79"/>
    <cellStyle name="Total" xfId="80"/>
    <cellStyle name="Warning Text" xfId="81"/>
    <cellStyle name="การคำนวณ" xfId="82"/>
    <cellStyle name="ข้อความเตือน" xfId="83"/>
    <cellStyle name="ข้อความอธิบาย" xfId="84"/>
    <cellStyle name="Comma" xfId="85"/>
    <cellStyle name="Comma [0]" xfId="86"/>
    <cellStyle name="เครื่องหมายจุลภาค 2" xfId="87"/>
    <cellStyle name="เครื่องหมายจุลภาค 2 2" xfId="88"/>
    <cellStyle name="เครื่องหมายจุลภาค 2 3" xfId="89"/>
    <cellStyle name="เครื่องหมายจุลภาค 2 4" xfId="90"/>
    <cellStyle name="เครื่องหมายจุลภาค 2 5" xfId="91"/>
    <cellStyle name="เครื่องหมายจุลภาค 2 6" xfId="92"/>
    <cellStyle name="เครื่องหมายจุลภาค 2 7" xfId="93"/>
    <cellStyle name="เครื่องหมายจุลภาค 2 8" xfId="94"/>
    <cellStyle name="เครื่องหมายจุลภาค 3" xfId="95"/>
    <cellStyle name="เครื่องหมายจุลภาค 3 2" xfId="96"/>
    <cellStyle name="เครื่องหมายจุลภาค 3 3" xfId="97"/>
    <cellStyle name="เครื่องหมายจุลภาค 3 4" xfId="98"/>
    <cellStyle name="เครื่องหมายจุลภาค 3 5" xfId="99"/>
    <cellStyle name="เครื่องหมายจุลภาค 3 6" xfId="100"/>
    <cellStyle name="เครื่องหมายจุลภาค 4" xfId="101"/>
    <cellStyle name="เครื่องหมายจุลภาค 4 2" xfId="102"/>
    <cellStyle name="เครื่องหมายจุลภาค 4 3" xfId="103"/>
    <cellStyle name="เครื่องหมายจุลภาค 4 4" xfId="104"/>
    <cellStyle name="เครื่องหมายจุลภาค 4 5" xfId="105"/>
    <cellStyle name="เครื่องหมายจุลภาค 5" xfId="106"/>
    <cellStyle name="เครื่องหมายจุลภาค 6" xfId="107"/>
    <cellStyle name="เครื่องหมายจุลภาค 6 2" xfId="108"/>
    <cellStyle name="เครื่องหมายจุลภาค 6 2 2" xfId="109"/>
    <cellStyle name="เครื่องหมายจุลภาค 7" xfId="110"/>
    <cellStyle name="เครื่องหมายจุลภาค 8" xfId="111"/>
    <cellStyle name="เครื่องหมายจุลภาค 9" xfId="112"/>
    <cellStyle name="Currency" xfId="113"/>
    <cellStyle name="Currency [0]" xfId="114"/>
    <cellStyle name="ชื่อเรื่อง" xfId="115"/>
    <cellStyle name="เชื่อมโยงหลายมิติ_แบบฟอร์มคำขอรายได้ประจำปี 2552 (ลงเว็บ)" xfId="116"/>
    <cellStyle name="เซลล์ตรวจสอบ" xfId="117"/>
    <cellStyle name="เซลล์ที่มีการเชื่อมโยง" xfId="118"/>
    <cellStyle name="ดี" xfId="119"/>
    <cellStyle name="ตัวยก" xfId="120"/>
    <cellStyle name="น้บะภฒ_95" xfId="121"/>
    <cellStyle name="ปกติ 10" xfId="122"/>
    <cellStyle name="ปกติ 2" xfId="123"/>
    <cellStyle name="ปกติ 2 2" xfId="124"/>
    <cellStyle name="ปกติ 2 2 2" xfId="125"/>
    <cellStyle name="ปกติ 2 3" xfId="126"/>
    <cellStyle name="ปกติ 2 4" xfId="127"/>
    <cellStyle name="ปกติ 2 5" xfId="128"/>
    <cellStyle name="ปกติ 2 6" xfId="129"/>
    <cellStyle name="ปกติ 2 7" xfId="130"/>
    <cellStyle name="ปกติ 2 8" xfId="131"/>
    <cellStyle name="ปกติ 3" xfId="132"/>
    <cellStyle name="ปกติ 3 2" xfId="133"/>
    <cellStyle name="ปกติ 3 3" xfId="134"/>
    <cellStyle name="ปกติ 3 4" xfId="135"/>
    <cellStyle name="ปกติ 3 5" xfId="136"/>
    <cellStyle name="ปกติ 3 6" xfId="137"/>
    <cellStyle name="ปกติ 3_3. 3.4 สำนัก สรุปแยก ต่อเนื่อง ขั้นต่ำ  มีเงินนอกnew1" xfId="138"/>
    <cellStyle name="ปกติ 4" xfId="139"/>
    <cellStyle name="ปกติ 4 2" xfId="140"/>
    <cellStyle name="ปกติ 4 3" xfId="141"/>
    <cellStyle name="ปกติ 4 4" xfId="142"/>
    <cellStyle name="ปกติ 4 5" xfId="143"/>
    <cellStyle name="ปกติ 5" xfId="144"/>
    <cellStyle name="ปกติ 6" xfId="145"/>
    <cellStyle name="ปกติ 7" xfId="146"/>
    <cellStyle name="ปกติ 7 2" xfId="147"/>
    <cellStyle name="ปกติ 8" xfId="148"/>
    <cellStyle name="ปกติ 8 2" xfId="149"/>
    <cellStyle name="ปกติ 8_3. 3.4 สำนัก สรุปแยก ต่อเนื่อง ขั้นต่ำ  มีเงินนอกnew1" xfId="150"/>
    <cellStyle name="ปกติ 9" xfId="151"/>
    <cellStyle name="ปกติ_แบบรายงานแผนปฏิบัติการจัดซื้อจัดจ้าง" xfId="152"/>
    <cellStyle name="ปกติ_สรุปงบจำแนกตามแผน" xfId="153"/>
    <cellStyle name="ป้อนค่า" xfId="154"/>
    <cellStyle name="ปานกลาง" xfId="155"/>
    <cellStyle name="Percent" xfId="156"/>
    <cellStyle name="เปอร์เซ็นต์ 2" xfId="157"/>
    <cellStyle name="เปอร์เซ็นต์ 3" xfId="158"/>
    <cellStyle name="ผลรวม" xfId="159"/>
    <cellStyle name="แย่" xfId="160"/>
    <cellStyle name="ฤธถ [0]_95" xfId="161"/>
    <cellStyle name="ฤธถ_95" xfId="162"/>
    <cellStyle name="ล๋ศญ [0]_95" xfId="163"/>
    <cellStyle name="ล๋ศญ_95" xfId="164"/>
    <cellStyle name="วฅมุ_4ฟ๙ฝวภ๛" xfId="165"/>
    <cellStyle name="ส่วนที่ถูกเน้น1" xfId="166"/>
    <cellStyle name="ส่วนที่ถูกเน้น2" xfId="167"/>
    <cellStyle name="ส่วนที่ถูกเน้น3" xfId="168"/>
    <cellStyle name="ส่วนที่ถูกเน้น4" xfId="169"/>
    <cellStyle name="ส่วนที่ถูกเน้น5" xfId="170"/>
    <cellStyle name="ส่วนที่ถูกเน้น6" xfId="171"/>
    <cellStyle name="แสดงผล" xfId="172"/>
    <cellStyle name="หมายเหตุ" xfId="173"/>
    <cellStyle name="หัวเรื่อง 1" xfId="174"/>
    <cellStyle name="หัวเรื่อง 2" xfId="175"/>
    <cellStyle name="หัวเรื่อง 3" xfId="176"/>
    <cellStyle name="หัวเรื่อง 4" xfId="1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3.&#3591;&#3634;&#3609;&#3623;&#3636;&#3648;&#3588;&#3619;&#3634;&#3632;&#3627;&#3660;&#3591;&#3610;&#3611;&#3619;&#3632;&#3617;&#3634;&#3603;&#3649;&#3621;&#3632;&#3629;&#3633;&#3605;&#3619;&#3634;&#3585;&#3635;&#3621;&#3633;&#3591;\&#3591;&#3610;&#3611;&#3619;&#3632;&#3617;&#3634;&#3603;&#3649;&#3612;&#3656;&#3609;&#3604;&#3636;&#3609;\&#3591;&#3611;&#3617;.&#3649;&#3612;&#3656;&#3609;&#3604;&#3636;&#3609;&#3611;&#3637;%2057\&#3652;&#3604;&#3657;&#3619;&#3633;&#3610;&#3592;&#3633;&#3604;&#3626;&#3619;&#3619;57\&#3627;&#3609;&#3656;&#3623;&#3618;&#3591;&#3634;&#3609;&#3626;&#3656;&#3591;&#3649;&#3612;&#3609;&#3592;&#3633;&#3604;&#3595;&#3639;&#3657;&#3629;&#3592;&#3633;&#3604;&#3592;&#3657;&#3634;&#3591;&#3591;&#3610;&#3621;&#3591;&#3607;&#3640;&#3609;57\&#3649;&#3610;&#3610;&#3615;&#3629;&#3619;&#3660;&#3617;&#3605;&#3636;&#3604;&#3605;&#3634;&#3617;&#3649;&#3612;&#3609;&#3619;&#3634;&#3618;&#3585;&#3634;&#3619;&#3588;&#3619;&#3640;&#3616;&#3633;&#3603;&#3601;&#3660;%2057%20&#3611;&#3619;&#3633;&#3610;&#3651;&#3627;&#3617;&#3656;%2024%20&#3585;.&#3588;.%2056%20&#3619;&#3623;&#3617;&#3588;&#3603;&#3632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619;&#3634;&#3618;&#3591;&#3634;&#3609;&#3588;&#3619;&#3640;&#3616;&#3633;&#3603;&#3601;&#3660;&#3593;&#3610;&#3633;&#3610;&#3621;&#3656;&#3634;&#3626;&#3640;&#3604;%20(&#3626;&#3617;&#3610;&#3641;&#3619;&#3603;&#3660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rilak\My%20Documents\My%20Received%20Files\&#3591;&#3611;&#3617;.&#3652;&#3604;&#3657;&#3619;&#3633;&#3610;\&#3591;&#3611;&#3617;&#3652;&#3604;&#3657;&#3619;&#3633;&#3610;53\&#3591;&#3611;&#3617;.&#3652;&#3604;&#3657;&#3619;&#3633;&#3610;\&#3591;&#3611;&#3617;&#3652;&#3604;&#3657;&#3619;&#3633;&#3610;51\3%20&#3651;&#3609;%204\Tanyalak\Tanyalak\&#3594;&#3637;&#3657;&#3649;&#3592;&#3591;%20&#3591;&#3611;&#3617;\&#3648;&#3629;&#3585;&#3626;&#3634;&#3619;&#3627;&#3617;&#3634;&#3618;&#3648;&#3621;&#3586;%201%20&#3606;&#3638;&#3591;%2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11;&#3617;%2046\&#3591;&#3610;&#3621;&#3591;&#3607;&#3640;&#3609;\My%20Documents\600-5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11;&#3617;%2046\&#3591;&#3610;&#3621;&#3591;&#3607;&#3640;&#3609;\&#3619;&#3634;&#3618;&#3591;&#3634;&#3609;&#3588;&#3619;&#3640;&#3616;&#3633;&#3603;&#3601;&#3660;&#3593;&#3610;&#3633;&#3610;&#3621;&#3656;&#3634;&#3626;&#3640;&#3604;%20(&#3626;&#3617;&#3610;&#3641;&#3619;&#3603;&#3660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652;&#3604;&#3619;&#3660;&#3615;%20D\BackUp\&#3623;&#3634;&#3591;&#3612;&#3633;&#3591;&#3649;&#3617;&#3656;&#3610;&#3607;\&#3591;&#3610;&#3611;&#3619;&#3632;&#3617;&#3634;&#3603;%202555\&#3649;&#3612;&#3609;&#3591;&#3610;&#3611;&#3619;&#3632;&#3617;&#3634;&#3603;&#3649;&#3621;&#3632;&#3619;&#3634;&#3618;&#3652;&#3604;&#3657;%2055\&#3648;&#3591;&#3636;&#3609;&#3619;&#3634;&#3618;&#3652;&#3604;&#3657;%2055\3.%203.6%20&#3626;&#3635;&#3609;&#3633;&#3585;%20&#3626;&#3619;&#3640;&#3611;&#3649;&#3618;&#3585;%20&#3605;&#3656;&#3629;&#3648;&#3609;&#3639;&#3656;&#3629;&#3591;%20&#3586;&#3633;&#3657;&#3609;&#3605;&#3656;&#3635;%20%20&#3617;&#3637;&#3648;&#3591;&#3636;&#3609;&#3609;&#3629;&#3585;new2&#3592;&#3633;&#3604;&#3626;&#3619;&#3619;1%20chec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anyalak\Tanyalak\&#3594;&#3637;&#3657;&#3649;&#3592;&#3591;%20&#3591;&#3611;&#3617;\&#3649;&#3610;&#3610;%20&#3585;.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NCoME\&#3619;&#3634;&#3618;&#3652;&#3604;&#3657;%2051\&#3611;&#3619;&#3632;&#3617;&#3634;&#3603;&#3585;&#3634;&#3619;%2051\&#3612;&#3656;&#3634;&#3609;&#3626;&#3616;&#3634;%20%20use%20it\Documents%20and%20Settings\mju\Desktop\Documents%20and%20Settings\Keng\Desktop\C&#3586;&#3629;&#3591;&#3629;&#3657;&#3629;&#3617;\EX-BUD\income\&#3648;&#3591;&#3636;&#3609;&#3619;&#3634;&#3618;&#3652;&#3604;&#3657;49\&#3626;&#3619;&#3640;&#3611;&#3619;&#3641;&#3611;&#3648;&#3621;&#3656;&#3617;&#3619;&#3634;&#3618;&#3652;&#3604;&#3657;49\Tanyalak\Tanyalak\&#3652;&#3604;&#3657;&#3619;&#3633;&#3610;%20&#3591;&#3611;&#3617;\600-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rilak\My%20Documents\My%20Received%20Files\&#3591;&#3611;&#3617;.&#3652;&#3604;&#3657;&#3619;&#3633;&#3610;\&#3591;&#3611;&#3617;&#3652;&#3604;&#3657;&#3619;&#3633;&#3610;53\&#3591;&#3611;&#3617;.&#3652;&#3604;&#3657;&#3619;&#3633;&#3610;\&#3591;&#3611;&#3617;&#3652;&#3604;&#3657;&#3619;&#3633;&#3610;51\Tanyalak\Tanyalak\&#3594;&#3637;&#3657;&#3649;&#3592;&#3591;%20&#3591;&#3611;&#3617;\&#3648;&#3629;&#3585;&#3626;&#3634;&#3619;&#3627;&#3617;&#3634;&#3618;&#3648;&#3621;&#3586;%201%20&#3606;&#3638;&#3591;%20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rilak\My%20Documents\My%20Received%20Files\&#3591;&#3611;&#3617;.&#3652;&#3604;&#3657;&#3619;&#3633;&#3610;\&#3591;&#3611;&#3617;&#3652;&#3604;&#3657;&#3619;&#3633;&#3610;53\&#3591;&#3611;&#3617;.&#3652;&#3604;&#3657;&#3619;&#3633;&#3610;\&#3591;&#3611;&#3617;&#3652;&#3604;&#3657;&#3619;&#3633;&#3610;51\Tanyalak\Tanyalak\&#3594;&#3637;&#3657;&#3649;&#3592;&#3591;%20&#3591;&#3611;&#3617;\&#3649;&#3610;&#3610;%20&#3585;.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INCoME\&#3619;&#3634;&#3618;&#3652;&#3604;&#3657;%2051\&#3611;&#3619;&#3632;&#3617;&#3634;&#3603;&#3585;&#3634;&#3619;%2051\&#3612;&#3656;&#3634;&#3609;&#3626;&#3616;&#3634;%20%20use%20it\Documents%20and%20Settings\mju\Desktop\Documents%20and%20Settings\Keng\Desktop\work1\EX-BUD\income\&#3648;&#3591;&#3636;&#3609;&#3619;&#3634;&#3618;&#3652;&#3604;&#3657;49\&#3626;&#3619;&#3640;&#3611;&#3619;&#3641;&#3611;&#3648;&#3621;&#3656;&#3617;&#3619;&#3634;&#3618;&#3652;&#3604;&#3657;49\Tanyalak\Tanyalak\&#3652;&#3604;&#3657;&#3619;&#3633;&#3610;%20&#3591;&#3611;&#3617;\600-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วมแผน คร.งปม.57-1 "/>
      <sheetName val="คร.งปม.57-1 ผลิต-ปรับใหม่"/>
      <sheetName val="คร.งปม.57-1 คณะสถาปัตย"/>
      <sheetName val="คร.งปม.57-1 คณะประมงฯ"/>
      <sheetName val="คร.งปม.57-1 วิศวฯ "/>
      <sheetName val="คร.งปม.57-1"/>
      <sheetName val="Sheet3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ปี "/>
      <sheetName val="สรุป1"/>
      <sheetName val="ยอดสรุป46"/>
      <sheetName val="ยอดสรุป45"/>
      <sheetName val="สรปุครุภัณฑ์"/>
      <sheetName val="46"/>
      <sheetName val="47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เอกสาร1"/>
      <sheetName val="เอกสาร2"/>
      <sheetName val="เอกสาร3"/>
      <sheetName val="เอกสาร4"/>
      <sheetName val="เอกสาร5"/>
      <sheetName val="เอกสาร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สัตวศาสตร์"/>
      <sheetName val="นำร่อง (3)"/>
      <sheetName val="ดินปุ๋ย (2)"/>
      <sheetName val="ประป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ปี "/>
      <sheetName val="สรุป1"/>
      <sheetName val="ยอดสรุป46"/>
      <sheetName val="ยอดสรุป45"/>
      <sheetName val="สรปุครุภัณฑ์"/>
      <sheetName val="46"/>
      <sheetName val="4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จำแนก"/>
      <sheetName val="จำแนก (2)"/>
      <sheetName val="เรื่องคน"/>
      <sheetName val="สรุปรายได้ แผ่นดิน 54 21 ก. (2)"/>
      <sheetName val="สรุป สั้นๆ"/>
      <sheetName val="จำแนกสรุป"/>
      <sheetName val="ผังรวมรายการสรุปจ่ายรวม"/>
      <sheetName val="สรุป print"/>
      <sheetName val="สรุปจ่ายรวม"/>
      <sheetName val="สรุป ขั้นต่ำ"/>
      <sheetName val="สรุป ต่อเนื่องเชื่อม"/>
      <sheetName val="สรุป ต่อเนื่อง fixed"/>
      <sheetName val="สรุป ต่อเนื่อง ผันแปร"/>
      <sheetName val="งบลงทุน"/>
      <sheetName val="ลงทุนปรับชื่อ"/>
      <sheetName val="สรุป ต่อเนื่อง อย่าลบ ทำสูตร"/>
      <sheetName val="สรุปรวม ตั้งต้น"/>
      <sheetName val="สรุป ขั้นต่ำ ตั้งต้น"/>
      <sheetName val="สรุป ต่อเนื่อง ตั้งต้น"/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ก่อสร้างที่สำคัญ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สัตวศาสตร์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เอกสาร1"/>
      <sheetName val="เอกสาร2"/>
      <sheetName val="เอกสาร3"/>
      <sheetName val="เอกสาร4"/>
      <sheetName val="เอกสาร5"/>
      <sheetName val="เอกสาร6"/>
      <sheetName val="#RE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ก่อสร้างที่สำคัญ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สัตวศาสตร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K39"/>
  <sheetViews>
    <sheetView tabSelected="1" view="pageBreakPreview" zoomScaleSheetLayoutView="100" zoomScalePageLayoutView="0" workbookViewId="0" topLeftCell="K22">
      <selection activeCell="W16" sqref="W16"/>
    </sheetView>
  </sheetViews>
  <sheetFormatPr defaultColWidth="9.140625" defaultRowHeight="15"/>
  <cols>
    <col min="1" max="1" width="37.00390625" style="38" customWidth="1"/>
    <col min="2" max="3" width="7.7109375" style="96" customWidth="1"/>
    <col min="4" max="35" width="8.7109375" style="38" customWidth="1"/>
    <col min="36" max="16384" width="9.00390625" style="38" customWidth="1"/>
  </cols>
  <sheetData>
    <row r="1" spans="1:37" s="36" customFormat="1" ht="24.75">
      <c r="A1" s="72" t="s">
        <v>55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</row>
    <row r="2" spans="1:37" s="36" customFormat="1" ht="24.75">
      <c r="A2" s="72" t="s">
        <v>52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</row>
    <row r="3" spans="1:37" s="36" customFormat="1" ht="24.75">
      <c r="A3" s="72" t="s">
        <v>70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 t="s">
        <v>53</v>
      </c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</row>
    <row r="4" spans="1:23" ht="6.75" customHeight="1">
      <c r="A4" s="70"/>
      <c r="D4" s="37"/>
      <c r="T4" s="49"/>
      <c r="W4" s="37"/>
    </row>
    <row r="5" spans="1:35" ht="21" customHeight="1">
      <c r="A5" s="75" t="s">
        <v>26</v>
      </c>
      <c r="B5" s="48" t="s">
        <v>8</v>
      </c>
      <c r="C5" s="52" t="s">
        <v>25</v>
      </c>
      <c r="D5" s="73">
        <v>243527</v>
      </c>
      <c r="E5" s="74"/>
      <c r="F5" s="73">
        <v>243558</v>
      </c>
      <c r="G5" s="74"/>
      <c r="H5" s="73">
        <v>243588</v>
      </c>
      <c r="I5" s="74"/>
      <c r="J5" s="73" t="s">
        <v>17</v>
      </c>
      <c r="K5" s="74"/>
      <c r="L5" s="73">
        <v>243619</v>
      </c>
      <c r="M5" s="74"/>
      <c r="N5" s="73">
        <v>243650</v>
      </c>
      <c r="O5" s="74"/>
      <c r="P5" s="73">
        <v>243678</v>
      </c>
      <c r="Q5" s="74"/>
      <c r="R5" s="73" t="s">
        <v>18</v>
      </c>
      <c r="S5" s="77"/>
      <c r="T5" s="73">
        <v>243709</v>
      </c>
      <c r="U5" s="74"/>
      <c r="V5" s="73">
        <v>243739</v>
      </c>
      <c r="W5" s="74"/>
      <c r="X5" s="73">
        <v>243770</v>
      </c>
      <c r="Y5" s="74"/>
      <c r="Z5" s="73" t="s">
        <v>19</v>
      </c>
      <c r="AA5" s="74"/>
      <c r="AB5" s="73">
        <v>243800</v>
      </c>
      <c r="AC5" s="74"/>
      <c r="AD5" s="73">
        <v>243831</v>
      </c>
      <c r="AE5" s="74"/>
      <c r="AF5" s="73">
        <v>243862</v>
      </c>
      <c r="AG5" s="74"/>
      <c r="AH5" s="73" t="s">
        <v>20</v>
      </c>
      <c r="AI5" s="77"/>
    </row>
    <row r="6" spans="1:35" ht="22.5">
      <c r="A6" s="76"/>
      <c r="B6" s="39" t="s">
        <v>21</v>
      </c>
      <c r="C6" s="39"/>
      <c r="D6" s="40" t="s">
        <v>22</v>
      </c>
      <c r="E6" s="40" t="s">
        <v>23</v>
      </c>
      <c r="F6" s="40" t="s">
        <v>22</v>
      </c>
      <c r="G6" s="40" t="s">
        <v>23</v>
      </c>
      <c r="H6" s="40" t="s">
        <v>22</v>
      </c>
      <c r="I6" s="40" t="s">
        <v>23</v>
      </c>
      <c r="J6" s="40" t="s">
        <v>22</v>
      </c>
      <c r="K6" s="40" t="s">
        <v>23</v>
      </c>
      <c r="L6" s="40" t="s">
        <v>22</v>
      </c>
      <c r="M6" s="40" t="s">
        <v>23</v>
      </c>
      <c r="N6" s="40" t="s">
        <v>22</v>
      </c>
      <c r="O6" s="40" t="s">
        <v>23</v>
      </c>
      <c r="P6" s="40" t="s">
        <v>22</v>
      </c>
      <c r="Q6" s="40" t="s">
        <v>23</v>
      </c>
      <c r="R6" s="40" t="s">
        <v>22</v>
      </c>
      <c r="S6" s="40" t="s">
        <v>23</v>
      </c>
      <c r="T6" s="40" t="s">
        <v>22</v>
      </c>
      <c r="U6" s="40" t="s">
        <v>23</v>
      </c>
      <c r="V6" s="40" t="s">
        <v>22</v>
      </c>
      <c r="W6" s="40" t="s">
        <v>23</v>
      </c>
      <c r="X6" s="40" t="s">
        <v>22</v>
      </c>
      <c r="Y6" s="40" t="s">
        <v>23</v>
      </c>
      <c r="Z6" s="40" t="s">
        <v>22</v>
      </c>
      <c r="AA6" s="40" t="s">
        <v>23</v>
      </c>
      <c r="AB6" s="40" t="s">
        <v>22</v>
      </c>
      <c r="AC6" s="40" t="s">
        <v>23</v>
      </c>
      <c r="AD6" s="40" t="s">
        <v>22</v>
      </c>
      <c r="AE6" s="40" t="s">
        <v>23</v>
      </c>
      <c r="AF6" s="40" t="s">
        <v>22</v>
      </c>
      <c r="AG6" s="40" t="s">
        <v>23</v>
      </c>
      <c r="AH6" s="40" t="s">
        <v>22</v>
      </c>
      <c r="AI6" s="40" t="s">
        <v>23</v>
      </c>
    </row>
    <row r="7" spans="1:35" ht="22.5">
      <c r="A7" s="53" t="s">
        <v>32</v>
      </c>
      <c r="B7" s="97"/>
      <c r="C7" s="97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</row>
    <row r="8" spans="1:35" s="56" customFormat="1" ht="22.5">
      <c r="A8" s="54" t="s">
        <v>28</v>
      </c>
      <c r="B8" s="64"/>
      <c r="C8" s="64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</row>
    <row r="9" spans="1:35" s="56" customFormat="1" ht="45">
      <c r="A9" s="59" t="s">
        <v>46</v>
      </c>
      <c r="B9" s="63"/>
      <c r="C9" s="63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</row>
    <row r="10" spans="1:35" s="56" customFormat="1" ht="22.5">
      <c r="A10" s="54" t="s">
        <v>29</v>
      </c>
      <c r="B10" s="64"/>
      <c r="C10" s="6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</row>
    <row r="11" spans="1:35" s="56" customFormat="1" ht="22.5">
      <c r="A11" s="59" t="s">
        <v>47</v>
      </c>
      <c r="B11" s="63"/>
      <c r="C11" s="63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</row>
    <row r="12" spans="1:35" ht="22.5">
      <c r="A12" s="53" t="s">
        <v>27</v>
      </c>
      <c r="B12" s="97"/>
      <c r="C12" s="97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</row>
    <row r="13" spans="1:35" s="56" customFormat="1" ht="22.5">
      <c r="A13" s="54" t="s">
        <v>28</v>
      </c>
      <c r="B13" s="64"/>
      <c r="C13" s="64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</row>
    <row r="14" spans="1:35" s="56" customFormat="1" ht="22.5">
      <c r="A14" s="54" t="s">
        <v>56</v>
      </c>
      <c r="B14" s="64">
        <v>270</v>
      </c>
      <c r="C14" s="64" t="s">
        <v>41</v>
      </c>
      <c r="D14" s="55"/>
      <c r="E14" s="55"/>
      <c r="F14" s="55"/>
      <c r="G14" s="55"/>
      <c r="H14" s="55"/>
      <c r="I14" s="55"/>
      <c r="J14" s="55"/>
      <c r="K14" s="55"/>
      <c r="L14" s="55">
        <v>60</v>
      </c>
      <c r="M14" s="55"/>
      <c r="N14" s="55">
        <v>60</v>
      </c>
      <c r="O14" s="55"/>
      <c r="P14" s="55">
        <v>60</v>
      </c>
      <c r="Q14" s="55"/>
      <c r="R14" s="55">
        <v>180</v>
      </c>
      <c r="S14" s="55"/>
      <c r="T14" s="55">
        <v>30</v>
      </c>
      <c r="U14" s="55"/>
      <c r="V14" s="55">
        <v>30</v>
      </c>
      <c r="W14" s="55"/>
      <c r="X14" s="55">
        <v>30</v>
      </c>
      <c r="Y14" s="55"/>
      <c r="Z14" s="55">
        <v>90</v>
      </c>
      <c r="AA14" s="55"/>
      <c r="AB14" s="55"/>
      <c r="AC14" s="55"/>
      <c r="AD14" s="55"/>
      <c r="AE14" s="55"/>
      <c r="AF14" s="55"/>
      <c r="AG14" s="55"/>
      <c r="AH14" s="55"/>
      <c r="AI14" s="55"/>
    </row>
    <row r="15" spans="1:35" s="56" customFormat="1" ht="45">
      <c r="A15" s="54" t="s">
        <v>62</v>
      </c>
      <c r="B15" s="64">
        <v>3</v>
      </c>
      <c r="C15" s="64" t="s">
        <v>57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>
        <v>3</v>
      </c>
      <c r="AE15" s="55"/>
      <c r="AF15" s="55"/>
      <c r="AG15" s="55"/>
      <c r="AH15" s="55"/>
      <c r="AI15" s="55"/>
    </row>
    <row r="16" spans="1:35" s="56" customFormat="1" ht="22.5">
      <c r="A16" s="59" t="s">
        <v>58</v>
      </c>
      <c r="B16" s="63">
        <v>270</v>
      </c>
      <c r="C16" s="63" t="s">
        <v>59</v>
      </c>
      <c r="D16" s="57"/>
      <c r="E16" s="57"/>
      <c r="F16" s="57"/>
      <c r="G16" s="57"/>
      <c r="H16" s="99">
        <v>270</v>
      </c>
      <c r="I16" s="99"/>
      <c r="J16" s="57">
        <v>270</v>
      </c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</row>
    <row r="17" spans="1:35" s="56" customFormat="1" ht="22.5">
      <c r="A17" s="62" t="s">
        <v>61</v>
      </c>
      <c r="B17" s="64">
        <v>6</v>
      </c>
      <c r="C17" s="64" t="s">
        <v>60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>
        <v>3</v>
      </c>
      <c r="Q17" s="55"/>
      <c r="R17" s="55">
        <v>3</v>
      </c>
      <c r="S17" s="55"/>
      <c r="T17" s="55"/>
      <c r="U17" s="55"/>
      <c r="V17" s="55"/>
      <c r="W17" s="55"/>
      <c r="X17" s="55">
        <v>3</v>
      </c>
      <c r="Y17" s="55"/>
      <c r="Z17" s="55">
        <v>3</v>
      </c>
      <c r="AA17" s="55"/>
      <c r="AB17" s="55"/>
      <c r="AC17" s="55"/>
      <c r="AD17" s="55"/>
      <c r="AE17" s="55"/>
      <c r="AF17" s="55"/>
      <c r="AG17" s="55"/>
      <c r="AH17" s="55"/>
      <c r="AI17" s="55"/>
    </row>
    <row r="18" spans="1:35" s="56" customFormat="1" ht="22.5">
      <c r="A18" s="62" t="s">
        <v>63</v>
      </c>
      <c r="B18" s="64">
        <v>3</v>
      </c>
      <c r="C18" s="64" t="s">
        <v>64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>
        <v>3</v>
      </c>
      <c r="W18" s="55"/>
      <c r="X18" s="55"/>
      <c r="Y18" s="55"/>
      <c r="Z18" s="55">
        <v>3</v>
      </c>
      <c r="AA18" s="55"/>
      <c r="AB18" s="55"/>
      <c r="AC18" s="55"/>
      <c r="AD18" s="55"/>
      <c r="AE18" s="55"/>
      <c r="AF18" s="55"/>
      <c r="AG18" s="55"/>
      <c r="AH18" s="55"/>
      <c r="AI18" s="55"/>
    </row>
    <row r="19" spans="1:35" s="56" customFormat="1" ht="45">
      <c r="A19" s="62" t="s">
        <v>66</v>
      </c>
      <c r="B19" s="64">
        <v>3</v>
      </c>
      <c r="C19" s="64" t="s">
        <v>65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>
        <v>3</v>
      </c>
      <c r="Q19" s="55"/>
      <c r="R19" s="55">
        <v>3</v>
      </c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</row>
    <row r="20" spans="1:35" s="56" customFormat="1" ht="22.5">
      <c r="A20" s="54" t="s">
        <v>29</v>
      </c>
      <c r="B20" s="64"/>
      <c r="C20" s="64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>
        <v>80</v>
      </c>
      <c r="AE20" s="55"/>
      <c r="AF20" s="55"/>
      <c r="AG20" s="55"/>
      <c r="AH20" s="55">
        <v>80</v>
      </c>
      <c r="AI20" s="55"/>
    </row>
    <row r="21" spans="1:35" s="56" customFormat="1" ht="45">
      <c r="A21" s="54" t="s">
        <v>67</v>
      </c>
      <c r="B21" s="64">
        <v>80</v>
      </c>
      <c r="C21" s="64" t="s">
        <v>42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>
        <v>80</v>
      </c>
      <c r="AE21" s="55"/>
      <c r="AF21" s="55"/>
      <c r="AG21" s="55"/>
      <c r="AH21" s="55">
        <v>80</v>
      </c>
      <c r="AI21" s="55"/>
    </row>
    <row r="22" spans="1:35" s="56" customFormat="1" ht="45">
      <c r="A22" s="54" t="s">
        <v>68</v>
      </c>
      <c r="B22" s="64">
        <v>80</v>
      </c>
      <c r="C22" s="64" t="s">
        <v>42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>
        <v>100</v>
      </c>
      <c r="AE22" s="55"/>
      <c r="AF22" s="55"/>
      <c r="AG22" s="55"/>
      <c r="AH22" s="55">
        <v>100</v>
      </c>
      <c r="AI22" s="55"/>
    </row>
    <row r="23" spans="1:35" s="56" customFormat="1" ht="45">
      <c r="A23" s="54" t="s">
        <v>69</v>
      </c>
      <c r="B23" s="64">
        <v>100</v>
      </c>
      <c r="C23" s="64" t="s">
        <v>42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>
        <v>70</v>
      </c>
      <c r="AE23" s="55"/>
      <c r="AF23" s="55"/>
      <c r="AG23" s="55"/>
      <c r="AH23" s="55">
        <v>70</v>
      </c>
      <c r="AI23" s="55"/>
    </row>
    <row r="24" spans="1:35" s="56" customFormat="1" ht="45">
      <c r="A24" s="59" t="s">
        <v>46</v>
      </c>
      <c r="B24" s="63">
        <v>70</v>
      </c>
      <c r="C24" s="64" t="s">
        <v>42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>
        <v>100</v>
      </c>
      <c r="AE24" s="57"/>
      <c r="AF24" s="57"/>
      <c r="AG24" s="57"/>
      <c r="AH24" s="57">
        <v>100</v>
      </c>
      <c r="AI24" s="57"/>
    </row>
    <row r="25" spans="1:35" s="56" customFormat="1" ht="22.5">
      <c r="A25" s="54" t="s">
        <v>30</v>
      </c>
      <c r="B25" s="64"/>
      <c r="C25" s="6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</row>
    <row r="26" spans="1:35" s="56" customFormat="1" ht="45">
      <c r="A26" s="59" t="s">
        <v>45</v>
      </c>
      <c r="B26" s="63">
        <v>100</v>
      </c>
      <c r="C26" s="63" t="s">
        <v>42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</row>
    <row r="27" spans="1:35" s="56" customFormat="1" ht="22.5">
      <c r="A27" s="54" t="s">
        <v>31</v>
      </c>
      <c r="B27" s="64"/>
      <c r="C27" s="64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</row>
    <row r="28" spans="1:35" s="67" customFormat="1" ht="29.25" customHeight="1">
      <c r="A28" s="68" t="s">
        <v>44</v>
      </c>
      <c r="B28" s="65">
        <v>0.75</v>
      </c>
      <c r="C28" s="65" t="s">
        <v>43</v>
      </c>
      <c r="D28" s="66"/>
      <c r="E28" s="66"/>
      <c r="F28" s="66"/>
      <c r="G28" s="66"/>
      <c r="H28" s="66"/>
      <c r="I28" s="66"/>
      <c r="J28" s="66"/>
      <c r="K28" s="66"/>
      <c r="L28" s="66">
        <v>0.15</v>
      </c>
      <c r="M28" s="66"/>
      <c r="N28" s="66">
        <v>0.15</v>
      </c>
      <c r="O28" s="66"/>
      <c r="P28" s="66">
        <v>0.15</v>
      </c>
      <c r="Q28" s="66"/>
      <c r="R28" s="66">
        <v>0.45</v>
      </c>
      <c r="S28" s="66"/>
      <c r="T28" s="66">
        <v>0.07</v>
      </c>
      <c r="U28" s="66"/>
      <c r="V28" s="66">
        <v>0.13</v>
      </c>
      <c r="W28" s="66"/>
      <c r="X28" s="66">
        <v>0.1</v>
      </c>
      <c r="Y28" s="66"/>
      <c r="Z28" s="66">
        <v>0.3</v>
      </c>
      <c r="AA28" s="66"/>
      <c r="AB28" s="66"/>
      <c r="AC28" s="66"/>
      <c r="AD28" s="66"/>
      <c r="AE28" s="66"/>
      <c r="AF28" s="66"/>
      <c r="AG28" s="66"/>
      <c r="AH28" s="66"/>
      <c r="AI28" s="66"/>
    </row>
    <row r="29" spans="1:35" ht="22.5">
      <c r="A29" s="53" t="s">
        <v>33</v>
      </c>
      <c r="B29" s="97"/>
      <c r="C29" s="97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</row>
    <row r="30" spans="1:35" s="56" customFormat="1" ht="22.5">
      <c r="A30" s="54" t="s">
        <v>28</v>
      </c>
      <c r="B30" s="64"/>
      <c r="C30" s="64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</row>
    <row r="31" spans="1:35" s="56" customFormat="1" ht="22.5">
      <c r="A31" s="59" t="s">
        <v>34</v>
      </c>
      <c r="B31" s="63"/>
      <c r="C31" s="63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</row>
    <row r="32" spans="1:35" s="56" customFormat="1" ht="22.5">
      <c r="A32" s="54" t="s">
        <v>29</v>
      </c>
      <c r="B32" s="64"/>
      <c r="C32" s="64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</row>
    <row r="33" spans="1:35" s="56" customFormat="1" ht="22.5">
      <c r="A33" s="59" t="s">
        <v>34</v>
      </c>
      <c r="B33" s="63"/>
      <c r="C33" s="63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</row>
    <row r="34" spans="1:35" s="56" customFormat="1" ht="22.5">
      <c r="A34" s="54" t="s">
        <v>30</v>
      </c>
      <c r="B34" s="64"/>
      <c r="C34" s="64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</row>
    <row r="35" spans="1:35" s="56" customFormat="1" ht="22.5">
      <c r="A35" s="59" t="s">
        <v>34</v>
      </c>
      <c r="B35" s="63"/>
      <c r="C35" s="63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</row>
    <row r="36" spans="1:35" s="56" customFormat="1" ht="22.5">
      <c r="A36" s="54" t="s">
        <v>31</v>
      </c>
      <c r="B36" s="64"/>
      <c r="C36" s="64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</row>
    <row r="37" spans="1:35" s="56" customFormat="1" ht="22.5">
      <c r="A37" s="59" t="s">
        <v>34</v>
      </c>
      <c r="B37" s="63"/>
      <c r="C37" s="63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</row>
    <row r="38" spans="1:35" s="56" customFormat="1" ht="22.5" hidden="1">
      <c r="A38" s="58"/>
      <c r="B38" s="98"/>
      <c r="C38" s="9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</row>
    <row r="39" ht="22.5">
      <c r="A39" s="51"/>
    </row>
  </sheetData>
  <sheetProtection/>
  <mergeCells count="23">
    <mergeCell ref="Z5:AA5"/>
    <mergeCell ref="AB5:AC5"/>
    <mergeCell ref="AD5:AE5"/>
    <mergeCell ref="AF5:AG5"/>
    <mergeCell ref="AH5:AI5"/>
    <mergeCell ref="N5:O5"/>
    <mergeCell ref="P5:Q5"/>
    <mergeCell ref="R5:S5"/>
    <mergeCell ref="T5:U5"/>
    <mergeCell ref="V5:W5"/>
    <mergeCell ref="X5:Y5"/>
    <mergeCell ref="A5:A6"/>
    <mergeCell ref="D5:E5"/>
    <mergeCell ref="F5:G5"/>
    <mergeCell ref="H5:I5"/>
    <mergeCell ref="J5:K5"/>
    <mergeCell ref="L5:M5"/>
    <mergeCell ref="T3:AK3"/>
    <mergeCell ref="A1:S1"/>
    <mergeCell ref="A2:S2"/>
    <mergeCell ref="A3:S3"/>
    <mergeCell ref="T1:AK1"/>
    <mergeCell ref="T2:AK2"/>
  </mergeCells>
  <printOptions horizontalCentered="1"/>
  <pageMargins left="0.1968503937007874" right="0.1968503937007874" top="0.5511811023622047" bottom="0.31496062992125984" header="0.2755905511811024" footer="0.1968503937007874"/>
  <pageSetup horizontalDpi="600" verticalDpi="600" orientation="landscape" paperSize="9" scale="70" r:id="rId1"/>
  <headerFooter alignWithMargins="0">
    <oddHeader>&amp;Rบก.61-04 (1)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L26"/>
  <sheetViews>
    <sheetView view="pageBreakPreview" zoomScaleSheetLayoutView="100" zoomScalePageLayoutView="0" workbookViewId="0" topLeftCell="B1">
      <selection activeCell="Y28" sqref="Y28"/>
    </sheetView>
  </sheetViews>
  <sheetFormatPr defaultColWidth="9.140625" defaultRowHeight="15"/>
  <cols>
    <col min="1" max="1" width="35.140625" style="38" customWidth="1"/>
    <col min="2" max="2" width="8.57421875" style="38" customWidth="1"/>
    <col min="3" max="19" width="8.7109375" style="38" customWidth="1"/>
    <col min="20" max="20" width="41.00390625" style="38" customWidth="1"/>
    <col min="21" max="36" width="8.7109375" style="38" customWidth="1"/>
    <col min="37" max="16384" width="9.00390625" style="38" customWidth="1"/>
  </cols>
  <sheetData>
    <row r="1" spans="1:38" s="36" customFormat="1" ht="24.75">
      <c r="A1" s="72" t="s">
        <v>54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 t="s">
        <v>54</v>
      </c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35"/>
      <c r="AL1" s="35"/>
    </row>
    <row r="2" spans="1:38" s="36" customFormat="1" ht="24.75">
      <c r="A2" s="72" t="s">
        <v>52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 t="s">
        <v>52</v>
      </c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35"/>
      <c r="AL2" s="35"/>
    </row>
    <row r="3" spans="1:38" s="36" customFormat="1" ht="24.75">
      <c r="A3" s="72" t="s">
        <v>53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 t="s">
        <v>53</v>
      </c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35"/>
      <c r="AL3" s="35"/>
    </row>
    <row r="4" spans="1:20" ht="9" customHeight="1">
      <c r="A4" s="49"/>
      <c r="C4" s="37"/>
      <c r="T4" s="49"/>
    </row>
    <row r="5" spans="1:36" ht="21" customHeight="1">
      <c r="A5" s="75" t="s">
        <v>26</v>
      </c>
      <c r="B5" s="48" t="s">
        <v>8</v>
      </c>
      <c r="C5" s="52" t="s">
        <v>25</v>
      </c>
      <c r="D5" s="73">
        <v>243527</v>
      </c>
      <c r="E5" s="74"/>
      <c r="F5" s="73">
        <v>243558</v>
      </c>
      <c r="G5" s="74"/>
      <c r="H5" s="73">
        <v>243588</v>
      </c>
      <c r="I5" s="74"/>
      <c r="J5" s="73" t="s">
        <v>17</v>
      </c>
      <c r="K5" s="74"/>
      <c r="L5" s="73">
        <v>243619</v>
      </c>
      <c r="M5" s="74"/>
      <c r="N5" s="73">
        <v>243650</v>
      </c>
      <c r="O5" s="74"/>
      <c r="P5" s="73">
        <v>243678</v>
      </c>
      <c r="Q5" s="74"/>
      <c r="R5" s="73" t="s">
        <v>18</v>
      </c>
      <c r="S5" s="74"/>
      <c r="T5" s="71"/>
      <c r="U5" s="73">
        <v>243709</v>
      </c>
      <c r="V5" s="74"/>
      <c r="W5" s="73">
        <v>243739</v>
      </c>
      <c r="X5" s="74"/>
      <c r="Y5" s="73">
        <v>243770</v>
      </c>
      <c r="Z5" s="74"/>
      <c r="AA5" s="73" t="s">
        <v>19</v>
      </c>
      <c r="AB5" s="74"/>
      <c r="AC5" s="73">
        <v>243800</v>
      </c>
      <c r="AD5" s="74"/>
      <c r="AE5" s="73">
        <v>243831</v>
      </c>
      <c r="AF5" s="74"/>
      <c r="AG5" s="73">
        <v>243862</v>
      </c>
      <c r="AH5" s="74"/>
      <c r="AI5" s="73" t="s">
        <v>20</v>
      </c>
      <c r="AJ5" s="77"/>
    </row>
    <row r="6" spans="1:36" ht="22.5">
      <c r="A6" s="76"/>
      <c r="B6" s="39" t="s">
        <v>21</v>
      </c>
      <c r="C6" s="39"/>
      <c r="D6" s="40" t="s">
        <v>22</v>
      </c>
      <c r="E6" s="40" t="s">
        <v>23</v>
      </c>
      <c r="F6" s="40" t="s">
        <v>22</v>
      </c>
      <c r="G6" s="40" t="s">
        <v>23</v>
      </c>
      <c r="H6" s="40" t="s">
        <v>22</v>
      </c>
      <c r="I6" s="40" t="s">
        <v>23</v>
      </c>
      <c r="J6" s="40" t="s">
        <v>22</v>
      </c>
      <c r="K6" s="40" t="s">
        <v>23</v>
      </c>
      <c r="L6" s="40" t="s">
        <v>22</v>
      </c>
      <c r="M6" s="40" t="s">
        <v>23</v>
      </c>
      <c r="N6" s="40" t="s">
        <v>22</v>
      </c>
      <c r="O6" s="40" t="s">
        <v>23</v>
      </c>
      <c r="P6" s="40" t="s">
        <v>22</v>
      </c>
      <c r="Q6" s="40" t="s">
        <v>23</v>
      </c>
      <c r="R6" s="40" t="s">
        <v>22</v>
      </c>
      <c r="S6" s="40" t="s">
        <v>23</v>
      </c>
      <c r="T6" s="40" t="s">
        <v>23</v>
      </c>
      <c r="U6" s="40" t="s">
        <v>22</v>
      </c>
      <c r="V6" s="40" t="s">
        <v>23</v>
      </c>
      <c r="W6" s="40" t="s">
        <v>22</v>
      </c>
      <c r="X6" s="40" t="s">
        <v>23</v>
      </c>
      <c r="Y6" s="40" t="s">
        <v>22</v>
      </c>
      <c r="Z6" s="40" t="s">
        <v>23</v>
      </c>
      <c r="AA6" s="40" t="s">
        <v>22</v>
      </c>
      <c r="AB6" s="40" t="s">
        <v>23</v>
      </c>
      <c r="AC6" s="40" t="s">
        <v>22</v>
      </c>
      <c r="AD6" s="40" t="s">
        <v>23</v>
      </c>
      <c r="AE6" s="40" t="s">
        <v>22</v>
      </c>
      <c r="AF6" s="40" t="s">
        <v>23</v>
      </c>
      <c r="AG6" s="40" t="s">
        <v>22</v>
      </c>
      <c r="AH6" s="40" t="s">
        <v>23</v>
      </c>
      <c r="AI6" s="40" t="s">
        <v>22</v>
      </c>
      <c r="AJ6" s="40" t="s">
        <v>23</v>
      </c>
    </row>
    <row r="7" spans="1:36" ht="22.5">
      <c r="A7" s="41" t="s">
        <v>24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1" t="s">
        <v>24</v>
      </c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</row>
    <row r="8" spans="1:36" ht="22.5">
      <c r="A8" s="43" t="s">
        <v>48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3" t="s">
        <v>48</v>
      </c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</row>
    <row r="9" spans="1:36" ht="22.5">
      <c r="A9" s="60" t="s">
        <v>35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60" t="s">
        <v>35</v>
      </c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</row>
    <row r="10" spans="1:36" ht="67.5">
      <c r="A10" s="100" t="s">
        <v>71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>
        <v>7200</v>
      </c>
      <c r="M10" s="45"/>
      <c r="N10" s="45">
        <v>7200</v>
      </c>
      <c r="O10" s="45"/>
      <c r="P10" s="45">
        <v>7200</v>
      </c>
      <c r="Q10" s="45"/>
      <c r="R10" s="45">
        <f>SUM(L10:Q10)</f>
        <v>21600</v>
      </c>
      <c r="S10" s="45"/>
      <c r="T10" s="101" t="s">
        <v>72</v>
      </c>
      <c r="U10" s="45">
        <v>10800</v>
      </c>
      <c r="V10" s="45"/>
      <c r="W10" s="45">
        <v>10800</v>
      </c>
      <c r="X10" s="45"/>
      <c r="Y10" s="45">
        <v>21600</v>
      </c>
      <c r="Z10" s="45"/>
      <c r="AA10" s="45">
        <f>SUM(U10:Z10)</f>
        <v>43200</v>
      </c>
      <c r="AB10" s="45"/>
      <c r="AC10" s="45"/>
      <c r="AD10" s="45"/>
      <c r="AE10" s="45"/>
      <c r="AF10" s="45"/>
      <c r="AG10" s="45"/>
      <c r="AH10" s="45"/>
      <c r="AI10" s="45"/>
      <c r="AJ10" s="45"/>
    </row>
    <row r="11" spans="1:36" ht="22.5">
      <c r="A11" s="60" t="s">
        <v>38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60" t="s">
        <v>38</v>
      </c>
      <c r="U11" s="45"/>
      <c r="V11" s="45"/>
      <c r="W11" s="45"/>
      <c r="X11" s="45"/>
      <c r="Y11" s="45"/>
      <c r="Z11" s="45"/>
      <c r="AA11" s="45">
        <f aca="true" t="shared" si="0" ref="AA11:AA26">SUM(U11:Z11)</f>
        <v>0</v>
      </c>
      <c r="AB11" s="45"/>
      <c r="AC11" s="45"/>
      <c r="AD11" s="45"/>
      <c r="AE11" s="45"/>
      <c r="AF11" s="45"/>
      <c r="AG11" s="45"/>
      <c r="AH11" s="45"/>
      <c r="AI11" s="45"/>
      <c r="AJ11" s="45"/>
    </row>
    <row r="12" spans="1:36" ht="40.5" customHeight="1">
      <c r="A12" s="102" t="s">
        <v>73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>
        <v>6000</v>
      </c>
      <c r="M12" s="45"/>
      <c r="N12" s="45">
        <v>6000</v>
      </c>
      <c r="O12" s="45"/>
      <c r="P12" s="45">
        <v>6000</v>
      </c>
      <c r="Q12" s="45"/>
      <c r="R12" s="45">
        <f>SUM(L12:Q12)</f>
        <v>18000</v>
      </c>
      <c r="S12" s="45"/>
      <c r="T12" s="102" t="s">
        <v>73</v>
      </c>
      <c r="U12" s="45">
        <v>9000</v>
      </c>
      <c r="V12" s="45"/>
      <c r="W12" s="45">
        <v>9000</v>
      </c>
      <c r="X12" s="45"/>
      <c r="Y12" s="45">
        <v>18000</v>
      </c>
      <c r="Z12" s="45"/>
      <c r="AA12" s="45">
        <f t="shared" si="0"/>
        <v>36000</v>
      </c>
      <c r="AB12" s="45"/>
      <c r="AC12" s="45"/>
      <c r="AD12" s="45"/>
      <c r="AE12" s="45"/>
      <c r="AF12" s="45"/>
      <c r="AG12" s="45"/>
      <c r="AH12" s="45"/>
      <c r="AI12" s="45"/>
      <c r="AJ12" s="45"/>
    </row>
    <row r="13" spans="1:36" ht="42.75" customHeight="1">
      <c r="A13" s="102" t="s">
        <v>74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>
        <v>6000</v>
      </c>
      <c r="M13" s="45"/>
      <c r="N13" s="45">
        <v>6000</v>
      </c>
      <c r="O13" s="45"/>
      <c r="P13" s="45">
        <v>6000</v>
      </c>
      <c r="Q13" s="45"/>
      <c r="R13" s="45">
        <f>SUM(L13:Q13)</f>
        <v>18000</v>
      </c>
      <c r="S13" s="45"/>
      <c r="T13" s="102" t="s">
        <v>74</v>
      </c>
      <c r="U13" s="45">
        <v>9000</v>
      </c>
      <c r="V13" s="45"/>
      <c r="W13" s="45">
        <v>9000</v>
      </c>
      <c r="X13" s="45"/>
      <c r="Y13" s="45">
        <v>18000</v>
      </c>
      <c r="Z13" s="45"/>
      <c r="AA13" s="45">
        <f t="shared" si="0"/>
        <v>36000</v>
      </c>
      <c r="AB13" s="45"/>
      <c r="AC13" s="45"/>
      <c r="AD13" s="45"/>
      <c r="AE13" s="45"/>
      <c r="AF13" s="45"/>
      <c r="AG13" s="45"/>
      <c r="AH13" s="45"/>
      <c r="AI13" s="45"/>
      <c r="AJ13" s="45"/>
    </row>
    <row r="14" spans="1:36" ht="44.25" customHeight="1">
      <c r="A14" s="102" t="s">
        <v>75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>
        <v>16800</v>
      </c>
      <c r="M14" s="45"/>
      <c r="N14" s="45">
        <v>16800</v>
      </c>
      <c r="O14" s="45"/>
      <c r="P14" s="45">
        <v>16800</v>
      </c>
      <c r="Q14" s="45"/>
      <c r="R14" s="45">
        <f>SUM(L14:Q14)</f>
        <v>50400</v>
      </c>
      <c r="S14" s="45"/>
      <c r="T14" s="102" t="s">
        <v>75</v>
      </c>
      <c r="U14" s="45">
        <v>25200</v>
      </c>
      <c r="V14" s="45"/>
      <c r="W14" s="45">
        <v>25200</v>
      </c>
      <c r="X14" s="45"/>
      <c r="Y14" s="45">
        <v>16800</v>
      </c>
      <c r="Z14" s="45"/>
      <c r="AA14" s="45">
        <f t="shared" si="0"/>
        <v>67200</v>
      </c>
      <c r="AB14" s="45"/>
      <c r="AC14" s="45"/>
      <c r="AD14" s="45"/>
      <c r="AE14" s="45"/>
      <c r="AF14" s="45"/>
      <c r="AG14" s="45"/>
      <c r="AH14" s="45"/>
      <c r="AI14" s="45"/>
      <c r="AJ14" s="45"/>
    </row>
    <row r="15" spans="1:36" ht="25.5" customHeight="1">
      <c r="A15" s="102" t="s">
        <v>76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>
        <v>6000</v>
      </c>
      <c r="M15" s="45"/>
      <c r="N15" s="45">
        <v>6000</v>
      </c>
      <c r="O15" s="45"/>
      <c r="P15" s="45">
        <v>6000</v>
      </c>
      <c r="Q15" s="45"/>
      <c r="R15" s="45">
        <f>SUM(L15:Q15)</f>
        <v>18000</v>
      </c>
      <c r="S15" s="45"/>
      <c r="T15" s="102" t="s">
        <v>76</v>
      </c>
      <c r="U15" s="45">
        <v>4500</v>
      </c>
      <c r="V15" s="45"/>
      <c r="W15" s="45">
        <v>4500</v>
      </c>
      <c r="X15" s="45"/>
      <c r="Y15" s="45"/>
      <c r="Z15" s="45"/>
      <c r="AA15" s="45">
        <f t="shared" si="0"/>
        <v>9000</v>
      </c>
      <c r="AB15" s="45"/>
      <c r="AC15" s="45"/>
      <c r="AD15" s="45"/>
      <c r="AE15" s="45"/>
      <c r="AF15" s="45"/>
      <c r="AG15" s="45"/>
      <c r="AH15" s="45"/>
      <c r="AI15" s="45"/>
      <c r="AJ15" s="45"/>
    </row>
    <row r="16" spans="1:36" ht="25.5" customHeight="1">
      <c r="A16" s="102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102" t="s">
        <v>82</v>
      </c>
      <c r="U16" s="45"/>
      <c r="V16" s="45"/>
      <c r="W16" s="45"/>
      <c r="X16" s="45"/>
      <c r="Y16" s="45"/>
      <c r="Z16" s="45"/>
      <c r="AA16" s="45">
        <f t="shared" si="0"/>
        <v>0</v>
      </c>
      <c r="AB16" s="45"/>
      <c r="AC16" s="45">
        <v>20000</v>
      </c>
      <c r="AD16" s="45"/>
      <c r="AE16" s="45"/>
      <c r="AF16" s="45"/>
      <c r="AG16" s="45"/>
      <c r="AH16" s="45"/>
      <c r="AI16" s="45">
        <v>20000</v>
      </c>
      <c r="AJ16" s="45"/>
    </row>
    <row r="17" spans="1:36" ht="25.5" customHeight="1">
      <c r="A17" s="102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102" t="s">
        <v>83</v>
      </c>
      <c r="U17" s="45"/>
      <c r="V17" s="45"/>
      <c r="W17" s="45"/>
      <c r="X17" s="45"/>
      <c r="Y17" s="45"/>
      <c r="Z17" s="45"/>
      <c r="AA17" s="45">
        <f t="shared" si="0"/>
        <v>0</v>
      </c>
      <c r="AB17" s="45"/>
      <c r="AC17" s="45">
        <v>60000</v>
      </c>
      <c r="AD17" s="45"/>
      <c r="AE17" s="45"/>
      <c r="AF17" s="45"/>
      <c r="AG17" s="45"/>
      <c r="AH17" s="45"/>
      <c r="AI17" s="45">
        <v>60000</v>
      </c>
      <c r="AJ17" s="45"/>
    </row>
    <row r="18" spans="1:36" ht="22.5">
      <c r="A18" s="60" t="s">
        <v>37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60" t="s">
        <v>37</v>
      </c>
      <c r="U18" s="45"/>
      <c r="V18" s="45"/>
      <c r="W18" s="45"/>
      <c r="X18" s="45"/>
      <c r="Y18" s="45"/>
      <c r="Z18" s="45"/>
      <c r="AA18" s="45">
        <f t="shared" si="0"/>
        <v>0</v>
      </c>
      <c r="AB18" s="45"/>
      <c r="AC18" s="45"/>
      <c r="AD18" s="45"/>
      <c r="AE18" s="45"/>
      <c r="AF18" s="45"/>
      <c r="AG18" s="45"/>
      <c r="AH18" s="45"/>
      <c r="AI18" s="45"/>
      <c r="AJ18" s="45"/>
    </row>
    <row r="19" spans="1:36" ht="45">
      <c r="A19" s="101" t="s">
        <v>77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>
        <v>12000</v>
      </c>
      <c r="M19" s="45"/>
      <c r="N19" s="45">
        <v>12000</v>
      </c>
      <c r="O19" s="45"/>
      <c r="P19" s="45">
        <v>12000</v>
      </c>
      <c r="Q19" s="45"/>
      <c r="R19" s="45">
        <f>SUM(L19:Q19)</f>
        <v>36000</v>
      </c>
      <c r="S19" s="45"/>
      <c r="T19" s="101" t="s">
        <v>77</v>
      </c>
      <c r="U19" s="45">
        <v>3000</v>
      </c>
      <c r="V19" s="45"/>
      <c r="W19" s="45">
        <v>9000</v>
      </c>
      <c r="X19" s="45"/>
      <c r="Y19" s="45">
        <v>5600</v>
      </c>
      <c r="Z19" s="45"/>
      <c r="AA19" s="45">
        <f t="shared" si="0"/>
        <v>17600</v>
      </c>
      <c r="AB19" s="45"/>
      <c r="AC19" s="45"/>
      <c r="AD19" s="45"/>
      <c r="AE19" s="45"/>
      <c r="AF19" s="45"/>
      <c r="AG19" s="45"/>
      <c r="AH19" s="45"/>
      <c r="AI19" s="45"/>
      <c r="AJ19" s="45"/>
    </row>
    <row r="20" spans="1:36" ht="45">
      <c r="A20" s="101" t="s">
        <v>78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>
        <v>96000</v>
      </c>
      <c r="M20" s="45"/>
      <c r="N20" s="45">
        <v>66000</v>
      </c>
      <c r="O20" s="45"/>
      <c r="P20" s="45">
        <v>18000</v>
      </c>
      <c r="Q20" s="45"/>
      <c r="R20" s="45">
        <f>SUM(L20:Q20)</f>
        <v>180000</v>
      </c>
      <c r="S20" s="45"/>
      <c r="T20" s="101" t="s">
        <v>78</v>
      </c>
      <c r="U20" s="45">
        <v>3000</v>
      </c>
      <c r="V20" s="45"/>
      <c r="W20" s="45"/>
      <c r="X20" s="45"/>
      <c r="Y20" s="45"/>
      <c r="Z20" s="45"/>
      <c r="AA20" s="45">
        <f t="shared" si="0"/>
        <v>3000</v>
      </c>
      <c r="AB20" s="45"/>
      <c r="AC20" s="45"/>
      <c r="AD20" s="45"/>
      <c r="AE20" s="45"/>
      <c r="AF20" s="45"/>
      <c r="AG20" s="45"/>
      <c r="AH20" s="45"/>
      <c r="AI20" s="45"/>
      <c r="AJ20" s="45"/>
    </row>
    <row r="21" spans="1:36" ht="45">
      <c r="A21" s="101" t="s">
        <v>79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>
        <v>30000</v>
      </c>
      <c r="O21" s="45"/>
      <c r="P21" s="45">
        <v>60000</v>
      </c>
      <c r="Q21" s="45"/>
      <c r="R21" s="45">
        <f>SUM(L21:Q21)</f>
        <v>90000</v>
      </c>
      <c r="S21" s="45"/>
      <c r="T21" s="101" t="s">
        <v>79</v>
      </c>
      <c r="U21" s="45"/>
      <c r="V21" s="45"/>
      <c r="W21" s="45"/>
      <c r="X21" s="45"/>
      <c r="Y21" s="45"/>
      <c r="Z21" s="45"/>
      <c r="AA21" s="45">
        <f t="shared" si="0"/>
        <v>0</v>
      </c>
      <c r="AB21" s="45"/>
      <c r="AC21" s="45"/>
      <c r="AD21" s="45"/>
      <c r="AE21" s="45"/>
      <c r="AF21" s="45"/>
      <c r="AG21" s="45"/>
      <c r="AH21" s="45"/>
      <c r="AI21" s="45"/>
      <c r="AJ21" s="45"/>
    </row>
    <row r="22" spans="1:36" ht="22.5">
      <c r="A22" s="102" t="s">
        <v>80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>
        <v>18000</v>
      </c>
      <c r="Q22" s="45"/>
      <c r="R22" s="45">
        <f>SUM(L22:Q22)</f>
        <v>18000</v>
      </c>
      <c r="S22" s="45"/>
      <c r="T22" s="102" t="s">
        <v>80</v>
      </c>
      <c r="U22" s="45"/>
      <c r="V22" s="45"/>
      <c r="W22" s="45"/>
      <c r="X22" s="45"/>
      <c r="Y22" s="45"/>
      <c r="Z22" s="45"/>
      <c r="AA22" s="45">
        <f t="shared" si="0"/>
        <v>0</v>
      </c>
      <c r="AB22" s="45"/>
      <c r="AC22" s="45"/>
      <c r="AD22" s="45"/>
      <c r="AE22" s="45"/>
      <c r="AF22" s="45"/>
      <c r="AG22" s="45"/>
      <c r="AH22" s="45"/>
      <c r="AI22" s="45"/>
      <c r="AJ22" s="45"/>
    </row>
    <row r="23" spans="1:36" ht="22.5">
      <c r="A23" s="102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102" t="s">
        <v>81</v>
      </c>
      <c r="U23" s="45">
        <v>5500</v>
      </c>
      <c r="V23" s="45"/>
      <c r="W23" s="45">
        <v>2500</v>
      </c>
      <c r="X23" s="45"/>
      <c r="Y23" s="45"/>
      <c r="Z23" s="45"/>
      <c r="AA23" s="45">
        <f t="shared" si="0"/>
        <v>8000</v>
      </c>
      <c r="AB23" s="45"/>
      <c r="AC23" s="45"/>
      <c r="AD23" s="45"/>
      <c r="AE23" s="45"/>
      <c r="AF23" s="45"/>
      <c r="AG23" s="45"/>
      <c r="AH23" s="45"/>
      <c r="AI23" s="45"/>
      <c r="AJ23" s="45"/>
    </row>
    <row r="24" spans="1:36" ht="22.5">
      <c r="A24" s="60" t="s">
        <v>39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60" t="s">
        <v>39</v>
      </c>
      <c r="U24" s="45"/>
      <c r="V24" s="45"/>
      <c r="W24" s="45"/>
      <c r="X24" s="45"/>
      <c r="Y24" s="45"/>
      <c r="Z24" s="45"/>
      <c r="AA24" s="45">
        <f t="shared" si="0"/>
        <v>0</v>
      </c>
      <c r="AB24" s="45"/>
      <c r="AC24" s="45"/>
      <c r="AD24" s="45"/>
      <c r="AE24" s="45"/>
      <c r="AF24" s="45"/>
      <c r="AG24" s="45"/>
      <c r="AH24" s="45"/>
      <c r="AI24" s="45"/>
      <c r="AJ24" s="45"/>
    </row>
    <row r="25" spans="1:36" ht="22.5">
      <c r="A25" s="50" t="s">
        <v>36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50" t="s">
        <v>36</v>
      </c>
      <c r="U25" s="45"/>
      <c r="V25" s="45"/>
      <c r="W25" s="45"/>
      <c r="X25" s="45"/>
      <c r="Y25" s="45"/>
      <c r="Z25" s="45"/>
      <c r="AA25" s="45">
        <f t="shared" si="0"/>
        <v>0</v>
      </c>
      <c r="AB25" s="45"/>
      <c r="AC25" s="45"/>
      <c r="AD25" s="45"/>
      <c r="AE25" s="45"/>
      <c r="AF25" s="45"/>
      <c r="AG25" s="45"/>
      <c r="AH25" s="45"/>
      <c r="AI25" s="45"/>
      <c r="AJ25" s="45"/>
    </row>
    <row r="26" spans="1:36" ht="22.5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>
        <f>SUM(R10:R25)</f>
        <v>450000</v>
      </c>
      <c r="S26" s="47"/>
      <c r="T26" s="46"/>
      <c r="U26" s="47"/>
      <c r="V26" s="47"/>
      <c r="W26" s="47"/>
      <c r="X26" s="47"/>
      <c r="Y26" s="47"/>
      <c r="Z26" s="47"/>
      <c r="AA26" s="45">
        <f>SUM(AA10:AA25)</f>
        <v>220000</v>
      </c>
      <c r="AB26" s="47"/>
      <c r="AC26" s="47"/>
      <c r="AD26" s="47"/>
      <c r="AE26" s="47"/>
      <c r="AF26" s="47"/>
      <c r="AG26" s="47"/>
      <c r="AH26" s="47"/>
      <c r="AI26" s="47">
        <f>SUM(AI10:AI25)</f>
        <v>80000</v>
      </c>
      <c r="AJ26" s="47">
        <f>R26+AA26+AI26</f>
        <v>750000</v>
      </c>
    </row>
  </sheetData>
  <sheetProtection/>
  <mergeCells count="23">
    <mergeCell ref="A3:S3"/>
    <mergeCell ref="A1:S1"/>
    <mergeCell ref="A2:S2"/>
    <mergeCell ref="A5:A6"/>
    <mergeCell ref="R5:S5"/>
    <mergeCell ref="L5:M5"/>
    <mergeCell ref="U5:V5"/>
    <mergeCell ref="D5:E5"/>
    <mergeCell ref="F5:G5"/>
    <mergeCell ref="H5:I5"/>
    <mergeCell ref="J5:K5"/>
    <mergeCell ref="N5:O5"/>
    <mergeCell ref="P5:Q5"/>
    <mergeCell ref="T2:AJ2"/>
    <mergeCell ref="T3:AJ3"/>
    <mergeCell ref="T1:AJ1"/>
    <mergeCell ref="AA5:AB5"/>
    <mergeCell ref="AC5:AD5"/>
    <mergeCell ref="AE5:AF5"/>
    <mergeCell ref="AG5:AH5"/>
    <mergeCell ref="AI5:AJ5"/>
    <mergeCell ref="W5:X5"/>
    <mergeCell ref="Y5:Z5"/>
  </mergeCells>
  <printOptions horizontalCentered="1"/>
  <pageMargins left="0.1968503937007874" right="0.1968503937007874" top="0.7874015748031497" bottom="0.5905511811023623" header="0.5118110236220472" footer="0.5118110236220472"/>
  <pageSetup horizontalDpi="600" verticalDpi="600" orientation="landscape" paperSize="9" scale="70" r:id="rId1"/>
  <headerFooter alignWithMargins="0">
    <oddHeader>&amp;Rบก.61-04 (2)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N23"/>
  <sheetViews>
    <sheetView showGridLines="0" view="pageBreakPreview" zoomScaleSheetLayoutView="100" zoomScalePageLayoutView="0" workbookViewId="0" topLeftCell="A1">
      <pane ySplit="6" topLeftCell="A19" activePane="bottomLeft" state="frozen"/>
      <selection pane="topLeft" activeCell="AF6" sqref="AF6"/>
      <selection pane="bottomLeft" activeCell="D33" sqref="D33"/>
    </sheetView>
  </sheetViews>
  <sheetFormatPr defaultColWidth="9.140625" defaultRowHeight="15"/>
  <cols>
    <col min="1" max="1" width="4.140625" style="12" customWidth="1"/>
    <col min="2" max="2" width="24.7109375" style="1" customWidth="1"/>
    <col min="3" max="3" width="4.421875" style="12" customWidth="1"/>
    <col min="4" max="4" width="6.8515625" style="12" customWidth="1"/>
    <col min="5" max="5" width="12.421875" style="13" customWidth="1"/>
    <col min="6" max="6" width="10.8515625" style="1" customWidth="1"/>
    <col min="7" max="8" width="9.140625" style="1" customWidth="1"/>
    <col min="9" max="9" width="15.421875" style="1" customWidth="1"/>
    <col min="10" max="12" width="9.140625" style="1" customWidth="1"/>
    <col min="13" max="13" width="11.00390625" style="1" customWidth="1"/>
    <col min="14" max="14" width="13.8515625" style="1" customWidth="1"/>
    <col min="15" max="16384" width="9.00390625" style="1" customWidth="1"/>
  </cols>
  <sheetData>
    <row r="1" spans="1:14" ht="24.75">
      <c r="A1" s="78" t="s">
        <v>49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24.75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s="3" customFormat="1" ht="22.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2" t="s">
        <v>1</v>
      </c>
    </row>
    <row r="4" spans="1:14" s="4" customFormat="1" ht="22.5">
      <c r="A4" s="81" t="s">
        <v>2</v>
      </c>
      <c r="B4" s="84" t="s">
        <v>3</v>
      </c>
      <c r="C4" s="85" t="s">
        <v>4</v>
      </c>
      <c r="D4" s="86"/>
      <c r="E4" s="87"/>
      <c r="F4" s="84" t="s">
        <v>16</v>
      </c>
      <c r="G4" s="88" t="s">
        <v>5</v>
      </c>
      <c r="H4" s="89"/>
      <c r="I4" s="89"/>
      <c r="J4" s="89"/>
      <c r="K4" s="89"/>
      <c r="L4" s="90"/>
      <c r="M4" s="84" t="s">
        <v>6</v>
      </c>
      <c r="N4" s="81" t="s">
        <v>7</v>
      </c>
    </row>
    <row r="5" spans="1:14" s="4" customFormat="1" ht="21" customHeight="1">
      <c r="A5" s="82"/>
      <c r="B5" s="82"/>
      <c r="C5" s="88" t="s">
        <v>8</v>
      </c>
      <c r="D5" s="90"/>
      <c r="E5" s="94" t="s">
        <v>9</v>
      </c>
      <c r="F5" s="82"/>
      <c r="G5" s="84" t="s">
        <v>10</v>
      </c>
      <c r="H5" s="84" t="s">
        <v>11</v>
      </c>
      <c r="I5" s="84" t="s">
        <v>12</v>
      </c>
      <c r="J5" s="84" t="s">
        <v>40</v>
      </c>
      <c r="K5" s="84" t="s">
        <v>13</v>
      </c>
      <c r="L5" s="84" t="s">
        <v>14</v>
      </c>
      <c r="M5" s="82"/>
      <c r="N5" s="82"/>
    </row>
    <row r="6" spans="1:14" s="4" customFormat="1" ht="39.75" customHeight="1">
      <c r="A6" s="83"/>
      <c r="B6" s="83"/>
      <c r="C6" s="92" t="s">
        <v>15</v>
      </c>
      <c r="D6" s="93"/>
      <c r="E6" s="95"/>
      <c r="F6" s="83"/>
      <c r="G6" s="91"/>
      <c r="H6" s="91"/>
      <c r="I6" s="91"/>
      <c r="J6" s="91"/>
      <c r="K6" s="91"/>
      <c r="L6" s="91"/>
      <c r="M6" s="83"/>
      <c r="N6" s="83"/>
    </row>
    <row r="7" spans="1:14" s="11" customFormat="1" ht="20.25" customHeight="1">
      <c r="A7" s="5"/>
      <c r="B7" s="6"/>
      <c r="C7" s="7"/>
      <c r="D7" s="8"/>
      <c r="E7" s="9"/>
      <c r="F7" s="6"/>
      <c r="G7" s="10"/>
      <c r="H7" s="10"/>
      <c r="I7" s="10"/>
      <c r="J7" s="10"/>
      <c r="K7" s="10"/>
      <c r="L7" s="10"/>
      <c r="M7" s="6"/>
      <c r="N7" s="6"/>
    </row>
    <row r="8" spans="1:14" s="29" customFormat="1" ht="22.5">
      <c r="A8" s="22"/>
      <c r="B8" s="23"/>
      <c r="C8" s="24"/>
      <c r="D8" s="25"/>
      <c r="E8" s="26"/>
      <c r="F8" s="27"/>
      <c r="G8" s="27"/>
      <c r="H8" s="27"/>
      <c r="I8" s="28"/>
      <c r="J8" s="27"/>
      <c r="K8" s="27"/>
      <c r="L8" s="27"/>
      <c r="M8" s="27"/>
      <c r="N8" s="22"/>
    </row>
    <row r="9" spans="1:14" s="21" customFormat="1" ht="22.5">
      <c r="A9" s="14"/>
      <c r="B9" s="15"/>
      <c r="C9" s="16"/>
      <c r="D9" s="17"/>
      <c r="E9" s="18"/>
      <c r="F9" s="14"/>
      <c r="G9" s="14"/>
      <c r="H9" s="14"/>
      <c r="I9" s="19"/>
      <c r="J9" s="14"/>
      <c r="K9" s="14"/>
      <c r="L9" s="14"/>
      <c r="M9" s="14"/>
      <c r="N9" s="20"/>
    </row>
    <row r="10" spans="1:14" s="21" customFormat="1" ht="22.5">
      <c r="A10" s="14"/>
      <c r="B10" s="15"/>
      <c r="C10" s="16"/>
      <c r="D10" s="17"/>
      <c r="E10" s="18"/>
      <c r="F10" s="14"/>
      <c r="G10" s="14"/>
      <c r="H10" s="14"/>
      <c r="I10" s="19"/>
      <c r="J10" s="14"/>
      <c r="K10" s="14"/>
      <c r="L10" s="14"/>
      <c r="M10" s="14"/>
      <c r="N10" s="20"/>
    </row>
    <row r="11" spans="1:14" s="21" customFormat="1" ht="21.75" customHeight="1">
      <c r="A11" s="14"/>
      <c r="B11" s="15"/>
      <c r="C11" s="16"/>
      <c r="D11" s="17"/>
      <c r="E11" s="18"/>
      <c r="F11" s="14"/>
      <c r="G11" s="14"/>
      <c r="H11" s="14"/>
      <c r="I11" s="19"/>
      <c r="J11" s="14"/>
      <c r="K11" s="14"/>
      <c r="L11" s="14"/>
      <c r="M11" s="14"/>
      <c r="N11" s="20"/>
    </row>
    <row r="12" spans="1:14" s="21" customFormat="1" ht="21.75" customHeight="1">
      <c r="A12" s="14"/>
      <c r="B12" s="15"/>
      <c r="C12" s="16"/>
      <c r="D12" s="17"/>
      <c r="E12" s="18"/>
      <c r="F12" s="14"/>
      <c r="G12" s="14"/>
      <c r="H12" s="14"/>
      <c r="I12" s="19"/>
      <c r="J12" s="14"/>
      <c r="K12" s="14"/>
      <c r="L12" s="14"/>
      <c r="M12" s="14"/>
      <c r="N12" s="20"/>
    </row>
    <row r="13" spans="1:14" s="21" customFormat="1" ht="22.5">
      <c r="A13" s="14"/>
      <c r="B13" s="15"/>
      <c r="C13" s="16"/>
      <c r="D13" s="17"/>
      <c r="E13" s="18"/>
      <c r="F13" s="15"/>
      <c r="G13" s="15"/>
      <c r="H13" s="15"/>
      <c r="I13" s="15"/>
      <c r="J13" s="15"/>
      <c r="K13" s="15"/>
      <c r="L13" s="15"/>
      <c r="M13" s="15"/>
      <c r="N13" s="15"/>
    </row>
    <row r="14" spans="1:14" s="21" customFormat="1" ht="22.5">
      <c r="A14" s="14"/>
      <c r="B14" s="15"/>
      <c r="C14" s="16"/>
      <c r="D14" s="17"/>
      <c r="E14" s="18"/>
      <c r="F14" s="15"/>
      <c r="G14" s="15"/>
      <c r="H14" s="15"/>
      <c r="I14" s="15"/>
      <c r="J14" s="15"/>
      <c r="K14" s="15"/>
      <c r="L14" s="15"/>
      <c r="M14" s="15"/>
      <c r="N14" s="15"/>
    </row>
    <row r="15" spans="1:14" s="21" customFormat="1" ht="22.5">
      <c r="A15" s="14"/>
      <c r="B15" s="15"/>
      <c r="C15" s="16"/>
      <c r="D15" s="17"/>
      <c r="E15" s="18"/>
      <c r="F15" s="15"/>
      <c r="G15" s="15"/>
      <c r="H15" s="15"/>
      <c r="I15" s="15"/>
      <c r="J15" s="15"/>
      <c r="K15" s="15"/>
      <c r="L15" s="15"/>
      <c r="M15" s="15"/>
      <c r="N15" s="15"/>
    </row>
    <row r="16" spans="1:14" s="21" customFormat="1" ht="22.5">
      <c r="A16" s="14"/>
      <c r="B16" s="15"/>
      <c r="C16" s="16"/>
      <c r="D16" s="17"/>
      <c r="E16" s="18"/>
      <c r="F16" s="15"/>
      <c r="G16" s="69"/>
      <c r="H16" s="15"/>
      <c r="I16" s="15"/>
      <c r="J16" s="15"/>
      <c r="K16" s="15"/>
      <c r="L16" s="15"/>
      <c r="M16" s="15"/>
      <c r="N16" s="15"/>
    </row>
    <row r="17" spans="1:14" s="21" customFormat="1" ht="22.5">
      <c r="A17" s="14"/>
      <c r="B17" s="15"/>
      <c r="C17" s="16"/>
      <c r="D17" s="17"/>
      <c r="E17" s="18"/>
      <c r="F17" s="15"/>
      <c r="G17" s="15"/>
      <c r="H17" s="15"/>
      <c r="I17" s="15"/>
      <c r="J17" s="15"/>
      <c r="K17" s="15"/>
      <c r="L17" s="15"/>
      <c r="M17" s="15"/>
      <c r="N17" s="15"/>
    </row>
    <row r="18" spans="1:14" s="21" customFormat="1" ht="22.5">
      <c r="A18" s="14"/>
      <c r="B18" s="15"/>
      <c r="C18" s="16"/>
      <c r="D18" s="17"/>
      <c r="E18" s="18"/>
      <c r="F18" s="15"/>
      <c r="G18" s="15"/>
      <c r="H18" s="15"/>
      <c r="I18" s="15"/>
      <c r="J18" s="15"/>
      <c r="K18" s="15"/>
      <c r="L18" s="15"/>
      <c r="M18" s="15"/>
      <c r="N18" s="15"/>
    </row>
    <row r="19" spans="1:14" s="21" customFormat="1" ht="22.5">
      <c r="A19" s="14"/>
      <c r="B19" s="15"/>
      <c r="C19" s="16"/>
      <c r="D19" s="17"/>
      <c r="E19" s="18"/>
      <c r="F19" s="15"/>
      <c r="G19" s="15"/>
      <c r="H19" s="15"/>
      <c r="I19" s="15"/>
      <c r="J19" s="15"/>
      <c r="K19" s="15"/>
      <c r="L19" s="15"/>
      <c r="M19" s="15"/>
      <c r="N19" s="15"/>
    </row>
    <row r="20" spans="1:14" s="21" customFormat="1" ht="22.5">
      <c r="A20" s="14"/>
      <c r="B20" s="15"/>
      <c r="C20" s="16"/>
      <c r="D20" s="17"/>
      <c r="E20" s="18"/>
      <c r="F20" s="15"/>
      <c r="G20" s="15"/>
      <c r="H20" s="15"/>
      <c r="I20" s="15"/>
      <c r="J20" s="15"/>
      <c r="K20" s="15"/>
      <c r="L20" s="15"/>
      <c r="M20" s="15"/>
      <c r="N20" s="15"/>
    </row>
    <row r="21" spans="1:14" s="21" customFormat="1" ht="22.5">
      <c r="A21" s="14"/>
      <c r="B21" s="15"/>
      <c r="C21" s="16"/>
      <c r="D21" s="17"/>
      <c r="E21" s="18"/>
      <c r="F21" s="15"/>
      <c r="G21" s="15"/>
      <c r="H21" s="15"/>
      <c r="I21" s="15"/>
      <c r="J21" s="15"/>
      <c r="K21" s="15"/>
      <c r="L21" s="15"/>
      <c r="M21" s="15"/>
      <c r="N21" s="15"/>
    </row>
    <row r="22" spans="1:14" s="21" customFormat="1" ht="22.5">
      <c r="A22" s="30"/>
      <c r="B22" s="31"/>
      <c r="C22" s="32"/>
      <c r="D22" s="33"/>
      <c r="E22" s="34"/>
      <c r="F22" s="31"/>
      <c r="G22" s="31"/>
      <c r="H22" s="31"/>
      <c r="I22" s="31"/>
      <c r="J22" s="31"/>
      <c r="K22" s="31"/>
      <c r="L22" s="31"/>
      <c r="M22" s="31"/>
      <c r="N22" s="31"/>
    </row>
    <row r="23" ht="22.5">
      <c r="A23" s="61" t="s">
        <v>51</v>
      </c>
    </row>
  </sheetData>
  <sheetProtection/>
  <mergeCells count="19">
    <mergeCell ref="K5:K6"/>
    <mergeCell ref="L5:L6"/>
    <mergeCell ref="C6:D6"/>
    <mergeCell ref="C5:D5"/>
    <mergeCell ref="E5:E6"/>
    <mergeCell ref="G5:G6"/>
    <mergeCell ref="H5:H6"/>
    <mergeCell ref="I5:I6"/>
    <mergeCell ref="J5:J6"/>
    <mergeCell ref="A1:N1"/>
    <mergeCell ref="A2:N2"/>
    <mergeCell ref="A3:M3"/>
    <mergeCell ref="A4:A6"/>
    <mergeCell ref="B4:B6"/>
    <mergeCell ref="C4:E4"/>
    <mergeCell ref="F4:F6"/>
    <mergeCell ref="G4:L4"/>
    <mergeCell ref="M4:M6"/>
    <mergeCell ref="N4:N6"/>
  </mergeCells>
  <printOptions horizontalCentered="1"/>
  <pageMargins left="0.2362204724409449" right="0.15748031496062992" top="0.3937007874015748" bottom="0.2755905511811024" header="0.2362204724409449" footer="0.15748031496062992"/>
  <pageSetup horizontalDpi="600" verticalDpi="600" orientation="landscape" paperSize="9" scale="90" r:id="rId1"/>
  <headerFooter alignWithMargins="0">
    <oddHeader>&amp;Rบก.61-04 (3)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N26"/>
  <sheetViews>
    <sheetView showGridLines="0" view="pageBreakPreview" zoomScaleSheetLayoutView="100" zoomScalePageLayoutView="0" workbookViewId="0" topLeftCell="A1">
      <pane ySplit="6" topLeftCell="A16" activePane="bottomLeft" state="frozen"/>
      <selection pane="topLeft" activeCell="AF6" sqref="AF6"/>
      <selection pane="bottomLeft" activeCell="E30" sqref="E30"/>
    </sheetView>
  </sheetViews>
  <sheetFormatPr defaultColWidth="9.140625" defaultRowHeight="15"/>
  <cols>
    <col min="1" max="1" width="4.140625" style="12" customWidth="1"/>
    <col min="2" max="2" width="24.7109375" style="1" customWidth="1"/>
    <col min="3" max="3" width="4.421875" style="12" customWidth="1"/>
    <col min="4" max="4" width="6.8515625" style="12" customWidth="1"/>
    <col min="5" max="5" width="12.421875" style="13" customWidth="1"/>
    <col min="6" max="6" width="10.8515625" style="1" customWidth="1"/>
    <col min="7" max="8" width="9.140625" style="1" customWidth="1"/>
    <col min="9" max="9" width="15.421875" style="1" customWidth="1"/>
    <col min="10" max="12" width="9.140625" style="1" customWidth="1"/>
    <col min="13" max="13" width="11.00390625" style="1" customWidth="1"/>
    <col min="14" max="14" width="13.8515625" style="1" customWidth="1"/>
    <col min="15" max="16384" width="9.00390625" style="1" customWidth="1"/>
  </cols>
  <sheetData>
    <row r="1" spans="1:14" ht="24.75">
      <c r="A1" s="78" t="s">
        <v>50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24.75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s="3" customFormat="1" ht="22.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2" t="s">
        <v>1</v>
      </c>
    </row>
    <row r="4" spans="1:14" s="4" customFormat="1" ht="22.5">
      <c r="A4" s="81" t="s">
        <v>2</v>
      </c>
      <c r="B4" s="84" t="s">
        <v>3</v>
      </c>
      <c r="C4" s="85" t="s">
        <v>4</v>
      </c>
      <c r="D4" s="86"/>
      <c r="E4" s="87"/>
      <c r="F4" s="84" t="s">
        <v>16</v>
      </c>
      <c r="G4" s="88" t="s">
        <v>5</v>
      </c>
      <c r="H4" s="89"/>
      <c r="I4" s="89"/>
      <c r="J4" s="89"/>
      <c r="K4" s="89"/>
      <c r="L4" s="90"/>
      <c r="M4" s="84" t="s">
        <v>6</v>
      </c>
      <c r="N4" s="81" t="s">
        <v>7</v>
      </c>
    </row>
    <row r="5" spans="1:14" s="4" customFormat="1" ht="21" customHeight="1">
      <c r="A5" s="82"/>
      <c r="B5" s="82"/>
      <c r="C5" s="88" t="s">
        <v>8</v>
      </c>
      <c r="D5" s="90"/>
      <c r="E5" s="94" t="s">
        <v>9</v>
      </c>
      <c r="F5" s="82"/>
      <c r="G5" s="84" t="s">
        <v>10</v>
      </c>
      <c r="H5" s="84" t="s">
        <v>11</v>
      </c>
      <c r="I5" s="84" t="s">
        <v>12</v>
      </c>
      <c r="J5" s="84" t="s">
        <v>40</v>
      </c>
      <c r="K5" s="84" t="s">
        <v>13</v>
      </c>
      <c r="L5" s="84" t="s">
        <v>14</v>
      </c>
      <c r="M5" s="82"/>
      <c r="N5" s="82"/>
    </row>
    <row r="6" spans="1:14" s="4" customFormat="1" ht="39.75" customHeight="1">
      <c r="A6" s="83"/>
      <c r="B6" s="83"/>
      <c r="C6" s="92" t="s">
        <v>15</v>
      </c>
      <c r="D6" s="93"/>
      <c r="E6" s="95"/>
      <c r="F6" s="83"/>
      <c r="G6" s="91"/>
      <c r="H6" s="91"/>
      <c r="I6" s="91"/>
      <c r="J6" s="91"/>
      <c r="K6" s="91"/>
      <c r="L6" s="91"/>
      <c r="M6" s="83"/>
      <c r="N6" s="83"/>
    </row>
    <row r="7" spans="1:14" s="11" customFormat="1" ht="20.25" customHeight="1">
      <c r="A7" s="5"/>
      <c r="B7" s="6"/>
      <c r="C7" s="7"/>
      <c r="D7" s="8"/>
      <c r="E7" s="9"/>
      <c r="F7" s="6"/>
      <c r="G7" s="10"/>
      <c r="H7" s="10"/>
      <c r="I7" s="10"/>
      <c r="J7" s="10"/>
      <c r="K7" s="10"/>
      <c r="L7" s="10"/>
      <c r="M7" s="6"/>
      <c r="N7" s="6"/>
    </row>
    <row r="8" spans="1:14" s="29" customFormat="1" ht="22.5">
      <c r="A8" s="22"/>
      <c r="B8" s="23"/>
      <c r="C8" s="24"/>
      <c r="D8" s="25"/>
      <c r="E8" s="26"/>
      <c r="F8" s="27"/>
      <c r="G8" s="27"/>
      <c r="H8" s="27"/>
      <c r="I8" s="28"/>
      <c r="J8" s="27"/>
      <c r="K8" s="27"/>
      <c r="L8" s="27"/>
      <c r="M8" s="27"/>
      <c r="N8" s="22"/>
    </row>
    <row r="9" spans="1:14" s="21" customFormat="1" ht="22.5">
      <c r="A9" s="14"/>
      <c r="B9" s="14"/>
      <c r="C9" s="16"/>
      <c r="D9" s="17"/>
      <c r="E9" s="18"/>
      <c r="F9" s="14"/>
      <c r="G9" s="14"/>
      <c r="H9" s="14"/>
      <c r="I9" s="19"/>
      <c r="J9" s="14"/>
      <c r="K9" s="14"/>
      <c r="L9" s="14"/>
      <c r="M9" s="14"/>
      <c r="N9" s="20"/>
    </row>
    <row r="10" spans="1:14" s="21" customFormat="1" ht="22.5">
      <c r="A10" s="14"/>
      <c r="B10" s="14"/>
      <c r="C10" s="16"/>
      <c r="D10" s="17"/>
      <c r="E10" s="18"/>
      <c r="F10" s="15"/>
      <c r="G10" s="15"/>
      <c r="H10" s="15"/>
      <c r="I10" s="15"/>
      <c r="J10" s="15"/>
      <c r="K10" s="15"/>
      <c r="L10" s="15"/>
      <c r="M10" s="15"/>
      <c r="N10" s="15"/>
    </row>
    <row r="11" spans="1:14" s="21" customFormat="1" ht="22.5">
      <c r="A11" s="14"/>
      <c r="B11" s="14"/>
      <c r="C11" s="16"/>
      <c r="D11" s="17"/>
      <c r="E11" s="18"/>
      <c r="F11" s="15"/>
      <c r="G11" s="15"/>
      <c r="H11" s="15"/>
      <c r="I11" s="15"/>
      <c r="J11" s="15"/>
      <c r="K11" s="15"/>
      <c r="L11" s="15"/>
      <c r="M11" s="15"/>
      <c r="N11" s="15"/>
    </row>
    <row r="12" spans="1:14" s="21" customFormat="1" ht="22.5">
      <c r="A12" s="14"/>
      <c r="B12" s="15"/>
      <c r="C12" s="16"/>
      <c r="D12" s="17"/>
      <c r="E12" s="18"/>
      <c r="F12" s="15"/>
      <c r="G12" s="15"/>
      <c r="H12" s="15"/>
      <c r="I12" s="15"/>
      <c r="J12" s="15"/>
      <c r="K12" s="15"/>
      <c r="L12" s="15"/>
      <c r="M12" s="15"/>
      <c r="N12" s="15"/>
    </row>
    <row r="13" spans="1:14" s="21" customFormat="1" ht="22.5">
      <c r="A13" s="14"/>
      <c r="B13" s="15"/>
      <c r="C13" s="16"/>
      <c r="D13" s="17"/>
      <c r="E13" s="18"/>
      <c r="F13" s="15"/>
      <c r="G13" s="15"/>
      <c r="H13" s="15"/>
      <c r="I13" s="15"/>
      <c r="J13" s="15"/>
      <c r="K13" s="15"/>
      <c r="L13" s="15"/>
      <c r="M13" s="15"/>
      <c r="N13" s="15"/>
    </row>
    <row r="14" spans="1:14" s="21" customFormat="1" ht="22.5">
      <c r="A14" s="14"/>
      <c r="B14" s="15"/>
      <c r="C14" s="16"/>
      <c r="D14" s="17"/>
      <c r="E14" s="18"/>
      <c r="F14" s="15"/>
      <c r="G14" s="15"/>
      <c r="H14" s="15"/>
      <c r="I14" s="15"/>
      <c r="J14" s="15"/>
      <c r="K14" s="15"/>
      <c r="L14" s="15"/>
      <c r="M14" s="15"/>
      <c r="N14" s="15"/>
    </row>
    <row r="15" spans="1:14" s="21" customFormat="1" ht="22.5">
      <c r="A15" s="14"/>
      <c r="B15" s="15"/>
      <c r="C15" s="16"/>
      <c r="D15" s="17"/>
      <c r="E15" s="18"/>
      <c r="F15" s="15"/>
      <c r="G15" s="15"/>
      <c r="H15" s="15"/>
      <c r="I15" s="15"/>
      <c r="J15" s="15"/>
      <c r="K15" s="15"/>
      <c r="L15" s="15"/>
      <c r="M15" s="15"/>
      <c r="N15" s="15"/>
    </row>
    <row r="16" spans="1:14" s="21" customFormat="1" ht="22.5">
      <c r="A16" s="14"/>
      <c r="B16" s="15"/>
      <c r="C16" s="16"/>
      <c r="D16" s="17"/>
      <c r="E16" s="18"/>
      <c r="F16" s="15"/>
      <c r="G16" s="69"/>
      <c r="H16" s="15"/>
      <c r="I16" s="15"/>
      <c r="J16" s="15"/>
      <c r="K16" s="15"/>
      <c r="L16" s="15"/>
      <c r="M16" s="15"/>
      <c r="N16" s="15"/>
    </row>
    <row r="17" spans="1:14" s="21" customFormat="1" ht="22.5">
      <c r="A17" s="14"/>
      <c r="B17" s="15"/>
      <c r="C17" s="16"/>
      <c r="D17" s="17"/>
      <c r="E17" s="18"/>
      <c r="F17" s="15"/>
      <c r="G17" s="15"/>
      <c r="H17" s="15"/>
      <c r="I17" s="15"/>
      <c r="J17" s="15"/>
      <c r="K17" s="15"/>
      <c r="L17" s="15"/>
      <c r="M17" s="15"/>
      <c r="N17" s="15"/>
    </row>
    <row r="18" spans="1:14" s="21" customFormat="1" ht="22.5">
      <c r="A18" s="14"/>
      <c r="B18" s="15"/>
      <c r="C18" s="16"/>
      <c r="D18" s="17"/>
      <c r="E18" s="18"/>
      <c r="F18" s="15"/>
      <c r="G18" s="15"/>
      <c r="H18" s="15"/>
      <c r="I18" s="15"/>
      <c r="J18" s="15"/>
      <c r="K18" s="15"/>
      <c r="L18" s="15"/>
      <c r="M18" s="15"/>
      <c r="N18" s="15"/>
    </row>
    <row r="19" spans="1:14" s="21" customFormat="1" ht="22.5">
      <c r="A19" s="14"/>
      <c r="B19" s="15"/>
      <c r="C19" s="16"/>
      <c r="D19" s="17"/>
      <c r="E19" s="18"/>
      <c r="F19" s="15"/>
      <c r="G19" s="15"/>
      <c r="H19" s="15"/>
      <c r="I19" s="15"/>
      <c r="J19" s="15"/>
      <c r="K19" s="15"/>
      <c r="L19" s="15"/>
      <c r="M19" s="15"/>
      <c r="N19" s="15"/>
    </row>
    <row r="20" spans="1:14" s="21" customFormat="1" ht="22.5">
      <c r="A20" s="14"/>
      <c r="B20" s="15"/>
      <c r="C20" s="16"/>
      <c r="D20" s="17"/>
      <c r="E20" s="18"/>
      <c r="F20" s="15"/>
      <c r="G20" s="15"/>
      <c r="H20" s="15"/>
      <c r="I20" s="15"/>
      <c r="J20" s="15"/>
      <c r="K20" s="15"/>
      <c r="L20" s="15"/>
      <c r="M20" s="15"/>
      <c r="N20" s="15"/>
    </row>
    <row r="21" spans="1:14" s="21" customFormat="1" ht="22.5">
      <c r="A21" s="14"/>
      <c r="B21" s="15"/>
      <c r="C21" s="16"/>
      <c r="D21" s="17"/>
      <c r="E21" s="18"/>
      <c r="F21" s="15"/>
      <c r="G21" s="15"/>
      <c r="H21" s="15"/>
      <c r="I21" s="15"/>
      <c r="J21" s="15"/>
      <c r="K21" s="15"/>
      <c r="L21" s="15"/>
      <c r="M21" s="15"/>
      <c r="N21" s="15"/>
    </row>
    <row r="22" spans="1:14" s="21" customFormat="1" ht="22.5">
      <c r="A22" s="14"/>
      <c r="B22" s="15"/>
      <c r="C22" s="16"/>
      <c r="D22" s="17"/>
      <c r="E22" s="18"/>
      <c r="F22" s="15"/>
      <c r="G22" s="15"/>
      <c r="H22" s="15"/>
      <c r="I22" s="15"/>
      <c r="J22" s="15"/>
      <c r="K22" s="15"/>
      <c r="L22" s="15"/>
      <c r="M22" s="15"/>
      <c r="N22" s="15"/>
    </row>
    <row r="23" spans="1:14" s="21" customFormat="1" ht="22.5">
      <c r="A23" s="14"/>
      <c r="B23" s="15"/>
      <c r="C23" s="16"/>
      <c r="D23" s="17"/>
      <c r="E23" s="18"/>
      <c r="F23" s="15"/>
      <c r="G23" s="15"/>
      <c r="H23" s="15"/>
      <c r="I23" s="15"/>
      <c r="J23" s="15"/>
      <c r="K23" s="15"/>
      <c r="L23" s="15"/>
      <c r="M23" s="15"/>
      <c r="N23" s="15"/>
    </row>
    <row r="24" spans="1:14" s="21" customFormat="1" ht="22.5">
      <c r="A24" s="14"/>
      <c r="B24" s="15"/>
      <c r="C24" s="16"/>
      <c r="D24" s="17"/>
      <c r="E24" s="18"/>
      <c r="F24" s="15"/>
      <c r="G24" s="15"/>
      <c r="H24" s="15"/>
      <c r="I24" s="15"/>
      <c r="J24" s="15"/>
      <c r="K24" s="15"/>
      <c r="L24" s="15"/>
      <c r="M24" s="15"/>
      <c r="N24" s="15"/>
    </row>
    <row r="25" spans="1:14" s="21" customFormat="1" ht="22.5">
      <c r="A25" s="30"/>
      <c r="B25" s="31"/>
      <c r="C25" s="32"/>
      <c r="D25" s="33"/>
      <c r="E25" s="34"/>
      <c r="F25" s="31"/>
      <c r="G25" s="31"/>
      <c r="H25" s="31"/>
      <c r="I25" s="31"/>
      <c r="J25" s="31"/>
      <c r="K25" s="31"/>
      <c r="L25" s="31"/>
      <c r="M25" s="31"/>
      <c r="N25" s="31"/>
    </row>
    <row r="26" ht="22.5">
      <c r="A26" s="61" t="s">
        <v>51</v>
      </c>
    </row>
  </sheetData>
  <sheetProtection/>
  <mergeCells count="19">
    <mergeCell ref="A1:N1"/>
    <mergeCell ref="A2:N2"/>
    <mergeCell ref="A3:M3"/>
    <mergeCell ref="A4:A6"/>
    <mergeCell ref="B4:B6"/>
    <mergeCell ref="C4:E4"/>
    <mergeCell ref="F4:F6"/>
    <mergeCell ref="G4:L4"/>
    <mergeCell ref="M4:M6"/>
    <mergeCell ref="N4:N6"/>
    <mergeCell ref="K5:K6"/>
    <mergeCell ref="L5:L6"/>
    <mergeCell ref="C6:D6"/>
    <mergeCell ref="C5:D5"/>
    <mergeCell ref="E5:E6"/>
    <mergeCell ref="G5:G6"/>
    <mergeCell ref="H5:H6"/>
    <mergeCell ref="I5:I6"/>
    <mergeCell ref="J5:J6"/>
  </mergeCells>
  <printOptions horizontalCentered="1"/>
  <pageMargins left="0.2362204724409449" right="0.15748031496062992" top="0.3937007874015748" bottom="0.2755905511811024" header="0.2362204724409449" footer="0.15748031496062992"/>
  <pageSetup horizontalDpi="600" verticalDpi="600" orientation="landscape" paperSize="9" scale="90" r:id="rId1"/>
  <headerFooter alignWithMargins="0">
    <oddHeader>&amp;Rบก.61-04 (4)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2022-11-08T03:46:23Z</cp:lastPrinted>
  <dcterms:created xsi:type="dcterms:W3CDTF">2013-08-30T04:55:03Z</dcterms:created>
  <dcterms:modified xsi:type="dcterms:W3CDTF">2022-11-30T08:46:16Z</dcterms:modified>
  <cp:category/>
  <cp:version/>
  <cp:contentType/>
  <cp:contentStatus/>
</cp:coreProperties>
</file>